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uma6\Desktop\"/>
    </mc:Choice>
  </mc:AlternateContent>
  <bookViews>
    <workbookView xWindow="4020" yWindow="4020" windowWidth="21600" windowHeight="11292" firstSheet="1" activeTab="1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6" l="1"/>
  <c r="F23" i="12"/>
  <c r="F23" i="10"/>
  <c r="E22" i="10"/>
  <c r="E38" i="13" l="1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D38" i="13"/>
  <c r="D22" i="12"/>
  <c r="D22" i="11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D22" i="10"/>
  <c r="E23" i="10" s="1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D22" i="9"/>
  <c r="E22" i="9"/>
  <c r="E22" i="12" l="1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E22" i="11" l="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Q39" i="13" l="1"/>
  <c r="D39" i="13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E23" i="12"/>
  <c r="D23" i="12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D23" i="10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B15" i="16" s="1"/>
  <c r="D23" i="11"/>
  <c r="K23" i="11"/>
  <c r="Q23" i="11"/>
  <c r="S23" i="11"/>
  <c r="N23" i="11"/>
  <c r="P23" i="11"/>
  <c r="O23" i="11"/>
  <c r="F23" i="11"/>
  <c r="G23" i="11"/>
  <c r="I23" i="11"/>
  <c r="J23" i="11"/>
  <c r="L23" i="11"/>
  <c r="M23" i="11"/>
  <c r="R23" i="11"/>
  <c r="E23" i="11"/>
  <c r="H23" i="11"/>
  <c r="F15" i="16" l="1"/>
  <c r="J15" i="16"/>
  <c r="N15" i="16"/>
  <c r="C15" i="16"/>
  <c r="G15" i="16"/>
  <c r="K15" i="16"/>
  <c r="O15" i="16"/>
  <c r="H15" i="16"/>
  <c r="L15" i="16"/>
  <c r="P15" i="16"/>
  <c r="E15" i="16"/>
  <c r="I15" i="16"/>
  <c r="M15" i="16"/>
  <c r="Q15" i="16"/>
</calcChain>
</file>

<file path=xl/sharedStrings.xml><?xml version="1.0" encoding="utf-8"?>
<sst xmlns="http://schemas.openxmlformats.org/spreadsheetml/2006/main" count="200" uniqueCount="31">
  <si>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</si>
  <si>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</si>
  <si>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</si>
  <si>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</si>
  <si>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</si>
  <si>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</si>
  <si>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</si>
  <si>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</si>
  <si>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</si>
  <si>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</si>
  <si>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</si>
  <si>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</si>
  <si>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</si>
  <si>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</si>
  <si>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</si>
  <si>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</si>
  <si>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</si>
  <si>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</si>
  <si>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</si>
  <si>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</si>
  <si>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</si>
  <si>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</si>
  <si>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</si>
  <si>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солнышко</t>
  </si>
  <si>
    <t>тополек</t>
  </si>
  <si>
    <t>Предшкольный класс</t>
  </si>
  <si>
    <t>Николайчук И.Н.</t>
  </si>
  <si>
    <t>Разновозрастная</t>
  </si>
  <si>
    <t>Шелег С.В.</t>
  </si>
  <si>
    <t>Котенко И.В.</t>
  </si>
  <si>
    <t>Предшкольная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</si>
</sst>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R8" sqref="R8"/>
    </sheetView>
  </sheetViews>
  <sheetFormatPr defaultRowHeight="14.4" x14ac:dyDescent="0.3"/>
  <cols>
    <col min="2" max="2" width="19.5546875" customWidth="1"/>
    <col min="3" max="3" width="23.5546875" customWidth="1"/>
  </cols>
  <sheetData>
    <row r="1" spans="1:19" x14ac:dyDescent="0.3">
      <c r="P1" s="13" t="s">
        <v>13</v>
      </c>
      <c r="Q1" s="13"/>
    </row>
    <row r="2" spans="1:19" ht="15" customHeight="1" x14ac:dyDescent="0.3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3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89.25" customHeight="1" x14ac:dyDescent="0.3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23</v>
      </c>
      <c r="C8" s="4"/>
      <c r="D8" s="4">
        <v>1</v>
      </c>
      <c r="E8" s="4">
        <v>1</v>
      </c>
      <c r="F8" s="4">
        <v>1</v>
      </c>
      <c r="G8" s="4"/>
      <c r="H8" s="4">
        <v>1</v>
      </c>
      <c r="I8" s="4"/>
      <c r="J8" s="4"/>
      <c r="K8" s="4">
        <v>1</v>
      </c>
      <c r="L8" s="4"/>
      <c r="M8" s="4"/>
      <c r="N8" s="4">
        <v>1</v>
      </c>
      <c r="O8" s="4"/>
      <c r="P8" s="4"/>
      <c r="Q8" s="4">
        <v>1</v>
      </c>
      <c r="R8" s="4"/>
      <c r="S8" s="4"/>
    </row>
    <row r="9" spans="1:19" ht="15.6" x14ac:dyDescent="0.3">
      <c r="A9" s="4"/>
      <c r="B9" s="4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6" t="s">
        <v>16</v>
      </c>
      <c r="B22" s="17"/>
      <c r="C22" s="18"/>
      <c r="D22" s="9">
        <f>SUM(D1:D21)</f>
        <v>1</v>
      </c>
      <c r="E22" s="9">
        <f>SUM(E1:E21)</f>
        <v>1</v>
      </c>
      <c r="F22" s="9">
        <f t="shared" ref="F22:S22" si="0">SUM(F1:F21)</f>
        <v>1</v>
      </c>
      <c r="G22" s="9">
        <f t="shared" si="0"/>
        <v>0</v>
      </c>
      <c r="H22" s="9">
        <f t="shared" si="0"/>
        <v>1</v>
      </c>
      <c r="I22" s="9">
        <f t="shared" si="0"/>
        <v>0</v>
      </c>
      <c r="J22" s="9">
        <f t="shared" si="0"/>
        <v>0</v>
      </c>
      <c r="K22" s="9">
        <f t="shared" si="0"/>
        <v>1</v>
      </c>
      <c r="L22" s="9">
        <f t="shared" si="0"/>
        <v>0</v>
      </c>
      <c r="M22" s="9">
        <f t="shared" si="0"/>
        <v>0</v>
      </c>
      <c r="N22" s="9">
        <f t="shared" si="0"/>
        <v>1</v>
      </c>
      <c r="O22" s="9">
        <f t="shared" si="0"/>
        <v>0</v>
      </c>
      <c r="P22" s="9">
        <f t="shared" si="0"/>
        <v>0</v>
      </c>
      <c r="Q22" s="9">
        <f t="shared" si="0"/>
        <v>1</v>
      </c>
      <c r="R22" s="9">
        <f t="shared" si="0"/>
        <v>0</v>
      </c>
      <c r="S22" s="9">
        <f t="shared" si="0"/>
        <v>0</v>
      </c>
    </row>
    <row r="23" spans="1:19" ht="15.6" x14ac:dyDescent="0.3">
      <c r="A23" s="16" t="s">
        <v>17</v>
      </c>
      <c r="B23" s="17"/>
      <c r="C23" s="17"/>
      <c r="D23" s="10">
        <f>D22*100/D22</f>
        <v>100</v>
      </c>
      <c r="E23" s="11">
        <f>E22*100/D22</f>
        <v>100</v>
      </c>
      <c r="F23" s="12">
        <f>F22*10/D22</f>
        <v>10</v>
      </c>
      <c r="G23" s="12">
        <f>G22*100/D22</f>
        <v>0</v>
      </c>
      <c r="H23" s="9">
        <f>H22*100/D22</f>
        <v>100</v>
      </c>
      <c r="I23" s="9">
        <f>I22*100/D22</f>
        <v>0</v>
      </c>
      <c r="J23" s="9">
        <f>J22*100/D22</f>
        <v>0</v>
      </c>
      <c r="K23" s="9">
        <f>K22*100/D22</f>
        <v>100</v>
      </c>
      <c r="L23" s="9">
        <f>L22*100/D22</f>
        <v>0</v>
      </c>
      <c r="M23" s="9">
        <f>M22*100/D22</f>
        <v>0</v>
      </c>
      <c r="N23" s="9">
        <f>N22*100/D22</f>
        <v>100</v>
      </c>
      <c r="O23" s="9">
        <f>O22*100/D22</f>
        <v>0</v>
      </c>
      <c r="P23" s="9">
        <f>P22*100/D22</f>
        <v>0</v>
      </c>
      <c r="Q23" s="9">
        <f>Q22*100/D22</f>
        <v>100</v>
      </c>
      <c r="R23" s="9">
        <f>R22*100/D22</f>
        <v>0</v>
      </c>
      <c r="S23" s="9">
        <f>S22*100/D22</f>
        <v>0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P1:Q1"/>
    <mergeCell ref="K6:M6"/>
    <mergeCell ref="N6:P6"/>
    <mergeCell ref="Q6:S6"/>
    <mergeCell ref="K4:S4"/>
    <mergeCell ref="K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4" workbookViewId="0">
      <selection activeCell="E8" sqref="E8:S8"/>
    </sheetView>
  </sheetViews>
  <sheetFormatPr defaultRowHeight="14.4" x14ac:dyDescent="0.3"/>
  <cols>
    <col min="2" max="2" width="19.88671875" customWidth="1"/>
    <col min="3" max="3" width="23" customWidth="1"/>
  </cols>
  <sheetData>
    <row r="1" spans="1:19" x14ac:dyDescent="0.3">
      <c r="Q1" s="13" t="s">
        <v>13</v>
      </c>
      <c r="R1" s="13"/>
    </row>
    <row r="2" spans="1:19" ht="15" customHeight="1" x14ac:dyDescent="0.3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4.8" x14ac:dyDescent="0.3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27</v>
      </c>
      <c r="C8" s="4" t="s">
        <v>28</v>
      </c>
      <c r="D8" s="4">
        <v>2</v>
      </c>
      <c r="E8" s="4">
        <v>1</v>
      </c>
      <c r="F8" s="4">
        <v>1</v>
      </c>
      <c r="G8" s="4">
        <v>0</v>
      </c>
      <c r="H8" s="4">
        <v>0</v>
      </c>
      <c r="I8" s="4">
        <v>1</v>
      </c>
      <c r="J8" s="4">
        <v>1</v>
      </c>
      <c r="K8" s="4">
        <v>0</v>
      </c>
      <c r="L8" s="4">
        <v>1</v>
      </c>
      <c r="M8" s="4">
        <v>1</v>
      </c>
      <c r="N8" s="4">
        <v>1</v>
      </c>
      <c r="O8" s="4">
        <v>1</v>
      </c>
      <c r="P8" s="4">
        <v>0</v>
      </c>
      <c r="Q8" s="4">
        <v>0</v>
      </c>
      <c r="R8" s="4">
        <v>1</v>
      </c>
      <c r="S8" s="4">
        <v>1</v>
      </c>
    </row>
    <row r="9" spans="1:19" ht="15.6" x14ac:dyDescent="0.3">
      <c r="A9" s="4"/>
      <c r="B9" s="4"/>
      <c r="C9" s="4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6" t="s">
        <v>16</v>
      </c>
      <c r="B22" s="17"/>
      <c r="C22" s="18"/>
      <c r="D22" s="9">
        <f>SUM(D8:D21)</f>
        <v>2</v>
      </c>
      <c r="E22" s="9">
        <f t="shared" ref="E22:S22" si="0">SUM(E8:E21)</f>
        <v>1</v>
      </c>
      <c r="F22" s="9">
        <f t="shared" si="0"/>
        <v>1</v>
      </c>
      <c r="G22" s="9">
        <f t="shared" si="0"/>
        <v>0</v>
      </c>
      <c r="H22" s="9">
        <f t="shared" si="0"/>
        <v>0</v>
      </c>
      <c r="I22" s="9">
        <f t="shared" si="0"/>
        <v>1</v>
      </c>
      <c r="J22" s="9">
        <f t="shared" si="0"/>
        <v>1</v>
      </c>
      <c r="K22" s="9">
        <f t="shared" si="0"/>
        <v>0</v>
      </c>
      <c r="L22" s="9">
        <f t="shared" si="0"/>
        <v>1</v>
      </c>
      <c r="M22" s="9">
        <f t="shared" si="0"/>
        <v>1</v>
      </c>
      <c r="N22" s="9">
        <f t="shared" si="0"/>
        <v>1</v>
      </c>
      <c r="O22" s="9">
        <f t="shared" si="0"/>
        <v>1</v>
      </c>
      <c r="P22" s="9">
        <f t="shared" si="0"/>
        <v>0</v>
      </c>
      <c r="Q22" s="9">
        <f t="shared" si="0"/>
        <v>0</v>
      </c>
      <c r="R22" s="9">
        <f t="shared" si="0"/>
        <v>1</v>
      </c>
      <c r="S22" s="9">
        <f t="shared" si="0"/>
        <v>1</v>
      </c>
    </row>
    <row r="23" spans="1:19" ht="15.6" x14ac:dyDescent="0.3">
      <c r="A23" s="16" t="s">
        <v>17</v>
      </c>
      <c r="B23" s="17"/>
      <c r="C23" s="17"/>
      <c r="D23" s="10">
        <f>D22*100/D22</f>
        <v>100</v>
      </c>
      <c r="E23" s="11">
        <f>E22*100/D22</f>
        <v>50</v>
      </c>
      <c r="F23" s="12">
        <f>F22*100/D22</f>
        <v>50</v>
      </c>
      <c r="G23" s="12">
        <f>G22*100/D22</f>
        <v>0</v>
      </c>
      <c r="H23" s="9">
        <f>H22*100/D22</f>
        <v>0</v>
      </c>
      <c r="I23" s="9">
        <f>I22*100/D22</f>
        <v>50</v>
      </c>
      <c r="J23" s="9">
        <f>J22*100/D22</f>
        <v>50</v>
      </c>
      <c r="K23" s="9">
        <f>K22*100/D22</f>
        <v>0</v>
      </c>
      <c r="L23" s="9">
        <f>L22*100/D22</f>
        <v>50</v>
      </c>
      <c r="M23" s="9">
        <f>M22*100/D22</f>
        <v>50</v>
      </c>
      <c r="N23" s="9">
        <f>N22*100/D22</f>
        <v>50</v>
      </c>
      <c r="O23" s="9">
        <f>O22*100/D22</f>
        <v>50</v>
      </c>
      <c r="P23" s="9">
        <f>P22*100/D22</f>
        <v>0</v>
      </c>
      <c r="Q23" s="9">
        <f>Q22*100/D22</f>
        <v>0</v>
      </c>
      <c r="R23" s="9">
        <f>R22*100/D22</f>
        <v>50</v>
      </c>
      <c r="S23" s="9">
        <f>S22*100/D22</f>
        <v>50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E8" sqref="E8:S8"/>
    </sheetView>
  </sheetViews>
  <sheetFormatPr defaultRowHeight="14.4" x14ac:dyDescent="0.3"/>
  <cols>
    <col min="2" max="2" width="16.88671875" customWidth="1"/>
    <col min="3" max="3" width="24.109375" customWidth="1"/>
  </cols>
  <sheetData>
    <row r="1" spans="1:19" x14ac:dyDescent="0.3">
      <c r="Q1" s="13" t="s">
        <v>13</v>
      </c>
      <c r="R1" s="13"/>
    </row>
    <row r="2" spans="1:19" ht="15" customHeight="1" x14ac:dyDescent="0.3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3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4.8" x14ac:dyDescent="0.3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27</v>
      </c>
      <c r="C8" s="4" t="s">
        <v>28</v>
      </c>
      <c r="D8" s="4">
        <v>4</v>
      </c>
      <c r="E8" s="4">
        <v>1</v>
      </c>
      <c r="F8" s="4">
        <v>3</v>
      </c>
      <c r="G8" s="4">
        <v>0</v>
      </c>
      <c r="H8" s="4">
        <v>1</v>
      </c>
      <c r="I8" s="4">
        <v>1</v>
      </c>
      <c r="J8" s="4">
        <v>2</v>
      </c>
      <c r="K8" s="4">
        <v>1</v>
      </c>
      <c r="L8" s="4">
        <v>2</v>
      </c>
      <c r="M8" s="4">
        <v>1</v>
      </c>
      <c r="N8" s="4">
        <v>1</v>
      </c>
      <c r="O8" s="4">
        <v>2</v>
      </c>
      <c r="P8" s="4">
        <v>1</v>
      </c>
      <c r="Q8" s="4">
        <v>1</v>
      </c>
      <c r="R8" s="4">
        <v>2</v>
      </c>
      <c r="S8" s="4">
        <v>1</v>
      </c>
    </row>
    <row r="9" spans="1:19" ht="15.6" x14ac:dyDescent="0.3">
      <c r="A9" s="4"/>
      <c r="B9" s="4"/>
      <c r="C9" s="4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6" t="s">
        <v>16</v>
      </c>
      <c r="B22" s="17"/>
      <c r="C22" s="18"/>
      <c r="D22" s="9">
        <f>SUM(D5:D21)</f>
        <v>4</v>
      </c>
      <c r="E22" s="9">
        <f t="shared" ref="E22:S22" si="0">SUM(E5:E21)</f>
        <v>1</v>
      </c>
      <c r="F22" s="9">
        <f t="shared" si="0"/>
        <v>3</v>
      </c>
      <c r="G22" s="9">
        <f t="shared" si="0"/>
        <v>0</v>
      </c>
      <c r="H22" s="9">
        <f t="shared" si="0"/>
        <v>1</v>
      </c>
      <c r="I22" s="9">
        <f t="shared" si="0"/>
        <v>1</v>
      </c>
      <c r="J22" s="9">
        <f t="shared" si="0"/>
        <v>2</v>
      </c>
      <c r="K22" s="9">
        <f t="shared" si="0"/>
        <v>1</v>
      </c>
      <c r="L22" s="9">
        <f t="shared" si="0"/>
        <v>2</v>
      </c>
      <c r="M22" s="9">
        <f t="shared" si="0"/>
        <v>1</v>
      </c>
      <c r="N22" s="9">
        <f t="shared" si="0"/>
        <v>1</v>
      </c>
      <c r="O22" s="9">
        <f t="shared" si="0"/>
        <v>2</v>
      </c>
      <c r="P22" s="9">
        <f t="shared" si="0"/>
        <v>1</v>
      </c>
      <c r="Q22" s="9">
        <f t="shared" si="0"/>
        <v>1</v>
      </c>
      <c r="R22" s="9">
        <f t="shared" si="0"/>
        <v>2</v>
      </c>
      <c r="S22" s="9">
        <f t="shared" si="0"/>
        <v>1</v>
      </c>
    </row>
    <row r="23" spans="1:19" ht="15.6" x14ac:dyDescent="0.3">
      <c r="A23" s="16" t="s">
        <v>17</v>
      </c>
      <c r="B23" s="17"/>
      <c r="C23" s="17"/>
      <c r="D23" s="10">
        <f>D22*100/D22</f>
        <v>100</v>
      </c>
      <c r="E23" s="11">
        <f>E22*100/D22</f>
        <v>25</v>
      </c>
      <c r="F23" s="12">
        <f>F22*10/D22</f>
        <v>7.5</v>
      </c>
      <c r="G23" s="12">
        <f>G22*100/D22</f>
        <v>0</v>
      </c>
      <c r="H23" s="9">
        <f>H22*100/D22</f>
        <v>25</v>
      </c>
      <c r="I23" s="9">
        <f>I22*100/D22</f>
        <v>25</v>
      </c>
      <c r="J23" s="9">
        <f>J22*100/D22</f>
        <v>50</v>
      </c>
      <c r="K23" s="9">
        <f>K22*100/D22</f>
        <v>25</v>
      </c>
      <c r="L23" s="9">
        <f>L22*100/D22</f>
        <v>50</v>
      </c>
      <c r="M23" s="9">
        <f>M22*100/D22</f>
        <v>25</v>
      </c>
      <c r="N23" s="9">
        <f>N22*100/D22</f>
        <v>25</v>
      </c>
      <c r="O23" s="9">
        <f>O22*100/D22</f>
        <v>50</v>
      </c>
      <c r="P23" s="9">
        <f>P22*100/D22</f>
        <v>25</v>
      </c>
      <c r="Q23" s="9">
        <f>Q22*100/D22</f>
        <v>25</v>
      </c>
      <c r="R23" s="9">
        <f>R22*100/D22</f>
        <v>50</v>
      </c>
      <c r="S23" s="9">
        <f>S22*100/D22</f>
        <v>25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7" workbookViewId="0">
      <selection activeCell="D8" sqref="D8:S8"/>
    </sheetView>
  </sheetViews>
  <sheetFormatPr defaultRowHeight="14.4" x14ac:dyDescent="0.3"/>
  <cols>
    <col min="2" max="2" width="17.33203125" customWidth="1"/>
    <col min="3" max="3" width="22.6640625" customWidth="1"/>
  </cols>
  <sheetData>
    <row r="1" spans="1:19" x14ac:dyDescent="0.3">
      <c r="Q1" s="13" t="s">
        <v>13</v>
      </c>
      <c r="R1" s="13"/>
    </row>
    <row r="2" spans="1:19" ht="15" customHeight="1" x14ac:dyDescent="0.3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4.8" x14ac:dyDescent="0.3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27</v>
      </c>
      <c r="C8" s="4" t="s">
        <v>28</v>
      </c>
      <c r="D8" s="4">
        <v>10</v>
      </c>
      <c r="E8" s="4">
        <v>3</v>
      </c>
      <c r="F8" s="4">
        <v>5</v>
      </c>
      <c r="G8" s="4">
        <v>2</v>
      </c>
      <c r="H8" s="4">
        <v>2</v>
      </c>
      <c r="I8" s="4">
        <v>4</v>
      </c>
      <c r="J8" s="4">
        <v>4</v>
      </c>
      <c r="K8" s="4">
        <v>2</v>
      </c>
      <c r="L8" s="4">
        <v>7</v>
      </c>
      <c r="M8" s="4">
        <v>1</v>
      </c>
      <c r="N8" s="4">
        <v>3</v>
      </c>
      <c r="O8" s="4">
        <v>6</v>
      </c>
      <c r="P8" s="4">
        <v>1</v>
      </c>
      <c r="Q8" s="4">
        <v>4</v>
      </c>
      <c r="R8" s="4">
        <v>6</v>
      </c>
      <c r="S8" s="4">
        <v>0</v>
      </c>
    </row>
    <row r="9" spans="1:19" ht="15.6" x14ac:dyDescent="0.3">
      <c r="A9" s="4"/>
      <c r="B9" s="4"/>
      <c r="C9" s="4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16" t="s">
        <v>16</v>
      </c>
      <c r="B22" s="17"/>
      <c r="C22" s="18"/>
      <c r="D22" s="9">
        <f>SUM(D8:D21)</f>
        <v>10</v>
      </c>
      <c r="E22" s="9">
        <f t="shared" ref="E22:S22" si="0">SUM(E8:E21)</f>
        <v>3</v>
      </c>
      <c r="F22" s="9">
        <f t="shared" si="0"/>
        <v>5</v>
      </c>
      <c r="G22" s="9">
        <f t="shared" si="0"/>
        <v>2</v>
      </c>
      <c r="H22" s="9">
        <f t="shared" si="0"/>
        <v>2</v>
      </c>
      <c r="I22" s="9">
        <f t="shared" si="0"/>
        <v>4</v>
      </c>
      <c r="J22" s="9">
        <f t="shared" si="0"/>
        <v>4</v>
      </c>
      <c r="K22" s="9">
        <f t="shared" si="0"/>
        <v>2</v>
      </c>
      <c r="L22" s="9">
        <f t="shared" si="0"/>
        <v>7</v>
      </c>
      <c r="M22" s="9">
        <f t="shared" si="0"/>
        <v>1</v>
      </c>
      <c r="N22" s="9">
        <f t="shared" si="0"/>
        <v>3</v>
      </c>
      <c r="O22" s="9">
        <f t="shared" si="0"/>
        <v>6</v>
      </c>
      <c r="P22" s="9">
        <f t="shared" si="0"/>
        <v>1</v>
      </c>
      <c r="Q22" s="9">
        <f t="shared" si="0"/>
        <v>4</v>
      </c>
      <c r="R22" s="9">
        <f t="shared" si="0"/>
        <v>6</v>
      </c>
      <c r="S22" s="9">
        <f t="shared" si="0"/>
        <v>0</v>
      </c>
    </row>
    <row r="23" spans="1:19" ht="15.6" x14ac:dyDescent="0.3">
      <c r="A23" s="16" t="s">
        <v>17</v>
      </c>
      <c r="B23" s="17"/>
      <c r="C23" s="17"/>
      <c r="D23" s="10">
        <f>D22*100/D22</f>
        <v>100</v>
      </c>
      <c r="E23" s="11">
        <f>E22*100/D22</f>
        <v>30</v>
      </c>
      <c r="F23" s="12">
        <f>F22*100/D22</f>
        <v>50</v>
      </c>
      <c r="G23" s="12">
        <f>G22*100/D22</f>
        <v>20</v>
      </c>
      <c r="H23" s="9">
        <f>H22*100/D22</f>
        <v>20</v>
      </c>
      <c r="I23" s="9">
        <f>I22*100/D22</f>
        <v>40</v>
      </c>
      <c r="J23" s="9">
        <f>J22*100/D22</f>
        <v>40</v>
      </c>
      <c r="K23" s="9">
        <f>K22*100/D22</f>
        <v>20</v>
      </c>
      <c r="L23" s="9">
        <f>L22*100/D22</f>
        <v>70</v>
      </c>
      <c r="M23" s="9">
        <f>M22*100/D22</f>
        <v>10</v>
      </c>
      <c r="N23" s="9">
        <f>N22*100/D22</f>
        <v>30</v>
      </c>
      <c r="O23" s="9">
        <f>O22*100/D22</f>
        <v>60</v>
      </c>
      <c r="P23" s="9">
        <f>P22*100/D22</f>
        <v>10</v>
      </c>
      <c r="Q23" s="9">
        <f>Q22*100/D22</f>
        <v>40</v>
      </c>
      <c r="R23" s="9">
        <f>R22*100/D22</f>
        <v>60</v>
      </c>
      <c r="S23" s="9">
        <f>S22*100/D22</f>
        <v>0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C19" workbookViewId="0">
      <selection activeCell="D11" sqref="D11:S11"/>
    </sheetView>
  </sheetViews>
  <sheetFormatPr defaultRowHeight="14.4" x14ac:dyDescent="0.3"/>
  <cols>
    <col min="1" max="1" width="6" customWidth="1"/>
    <col min="2" max="2" width="40.33203125" customWidth="1"/>
    <col min="3" max="3" width="25.109375" customWidth="1"/>
  </cols>
  <sheetData>
    <row r="1" spans="1:19" x14ac:dyDescent="0.3">
      <c r="Q1" s="13" t="s">
        <v>13</v>
      </c>
      <c r="R1" s="13"/>
    </row>
    <row r="2" spans="1:19" ht="15" customHeight="1" x14ac:dyDescent="0.3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6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4.8" x14ac:dyDescent="0.3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6" x14ac:dyDescent="0.3">
      <c r="A8" s="4"/>
      <c r="B8" s="4" t="s">
        <v>30</v>
      </c>
      <c r="C8" s="4" t="s">
        <v>28</v>
      </c>
      <c r="D8" s="4">
        <v>5</v>
      </c>
      <c r="E8" s="4">
        <v>2</v>
      </c>
      <c r="F8" s="4">
        <v>3</v>
      </c>
      <c r="G8" s="4">
        <v>0</v>
      </c>
      <c r="H8" s="4">
        <v>1</v>
      </c>
      <c r="I8" s="4">
        <v>3</v>
      </c>
      <c r="J8" s="4">
        <v>1</v>
      </c>
      <c r="K8" s="4">
        <v>2</v>
      </c>
      <c r="L8" s="4">
        <v>3</v>
      </c>
      <c r="M8" s="4">
        <v>0</v>
      </c>
      <c r="N8" s="4">
        <v>2</v>
      </c>
      <c r="O8" s="4">
        <v>3</v>
      </c>
      <c r="P8" s="4">
        <v>0</v>
      </c>
      <c r="Q8" s="4">
        <v>3</v>
      </c>
      <c r="R8" s="4">
        <v>2</v>
      </c>
      <c r="S8" s="4">
        <v>0</v>
      </c>
    </row>
    <row r="9" spans="1:19" ht="15.6" x14ac:dyDescent="0.3">
      <c r="A9" s="4"/>
      <c r="B9" s="4"/>
      <c r="C9" s="4" t="s">
        <v>29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4"/>
      <c r="B11" s="4" t="s">
        <v>25</v>
      </c>
      <c r="C11" s="4" t="s">
        <v>26</v>
      </c>
      <c r="D11" s="4">
        <v>5</v>
      </c>
      <c r="E11" s="21">
        <v>2.8</v>
      </c>
      <c r="F11" s="21">
        <v>1.9</v>
      </c>
      <c r="G11" s="21">
        <v>0.3</v>
      </c>
      <c r="H11" s="21">
        <v>2.2000000000000002</v>
      </c>
      <c r="I11" s="21">
        <v>2.2999999999999998</v>
      </c>
      <c r="J11" s="21">
        <v>0.5</v>
      </c>
      <c r="K11" s="21">
        <v>2.9</v>
      </c>
      <c r="L11" s="21">
        <v>1.9</v>
      </c>
      <c r="M11" s="21">
        <v>0.2</v>
      </c>
      <c r="N11" s="21">
        <v>2.9</v>
      </c>
      <c r="O11" s="21">
        <v>1.8</v>
      </c>
      <c r="P11" s="21">
        <v>0.3</v>
      </c>
      <c r="Q11" s="21">
        <v>3</v>
      </c>
      <c r="R11" s="21">
        <v>1.8</v>
      </c>
      <c r="S11" s="21">
        <v>0.2</v>
      </c>
    </row>
    <row r="12" spans="1:19" ht="15.6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15.6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15.6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15.6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15.6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5.6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5.6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5.6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5.6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5.6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5.6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5.6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.6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5.6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5.6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15.6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5.6" x14ac:dyDescent="0.3">
      <c r="A38" s="16" t="s">
        <v>16</v>
      </c>
      <c r="B38" s="17"/>
      <c r="C38" s="18"/>
      <c r="D38" s="9">
        <f>SUM(D7:D30)</f>
        <v>10</v>
      </c>
      <c r="E38" s="12">
        <f t="shared" ref="E38:S38" si="0">SUM(E7:E30)</f>
        <v>4.8</v>
      </c>
      <c r="F38" s="12">
        <f t="shared" si="0"/>
        <v>4.9000000000000004</v>
      </c>
      <c r="G38" s="12">
        <f t="shared" si="0"/>
        <v>0.3</v>
      </c>
      <c r="H38" s="12">
        <f t="shared" si="0"/>
        <v>3.2</v>
      </c>
      <c r="I38" s="12">
        <f t="shared" si="0"/>
        <v>5.3</v>
      </c>
      <c r="J38" s="12">
        <f t="shared" si="0"/>
        <v>1.5</v>
      </c>
      <c r="K38" s="12">
        <f t="shared" si="0"/>
        <v>4.9000000000000004</v>
      </c>
      <c r="L38" s="12">
        <f t="shared" si="0"/>
        <v>4.9000000000000004</v>
      </c>
      <c r="M38" s="12">
        <f t="shared" si="0"/>
        <v>0.2</v>
      </c>
      <c r="N38" s="12">
        <f t="shared" si="0"/>
        <v>4.9000000000000004</v>
      </c>
      <c r="O38" s="12">
        <f t="shared" si="0"/>
        <v>4.8</v>
      </c>
      <c r="P38" s="12">
        <f t="shared" si="0"/>
        <v>0.3</v>
      </c>
      <c r="Q38" s="12">
        <f t="shared" si="0"/>
        <v>6</v>
      </c>
      <c r="R38" s="12">
        <f t="shared" si="0"/>
        <v>3.8</v>
      </c>
      <c r="S38" s="12">
        <f t="shared" si="0"/>
        <v>0.2</v>
      </c>
    </row>
    <row r="39" spans="1:19" ht="15.6" x14ac:dyDescent="0.3">
      <c r="A39" s="16" t="s">
        <v>17</v>
      </c>
      <c r="B39" s="17"/>
      <c r="C39" s="17"/>
      <c r="D39" s="10">
        <f>D38*100/D38</f>
        <v>100</v>
      </c>
      <c r="E39" s="11">
        <v>50</v>
      </c>
      <c r="F39" s="12">
        <v>50</v>
      </c>
      <c r="G39" s="12">
        <v>0</v>
      </c>
      <c r="H39" s="9">
        <v>30</v>
      </c>
      <c r="I39" s="9">
        <v>50</v>
      </c>
      <c r="J39" s="9">
        <v>20</v>
      </c>
      <c r="K39" s="9">
        <v>50</v>
      </c>
      <c r="L39" s="9">
        <v>50</v>
      </c>
      <c r="M39" s="9">
        <v>0</v>
      </c>
      <c r="N39" s="9">
        <v>50</v>
      </c>
      <c r="O39" s="9">
        <v>50</v>
      </c>
      <c r="P39" s="9">
        <v>0</v>
      </c>
      <c r="Q39" s="9">
        <f>Q38*100/D38</f>
        <v>60</v>
      </c>
      <c r="R39" s="9">
        <v>40</v>
      </c>
      <c r="S39" s="9">
        <v>0</v>
      </c>
    </row>
  </sheetData>
  <mergeCells count="15">
    <mergeCell ref="H6:J6"/>
    <mergeCell ref="A39:C39"/>
    <mergeCell ref="A38:C38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A7" workbookViewId="0">
      <selection activeCell="E15" sqref="E15"/>
    </sheetView>
  </sheetViews>
  <sheetFormatPr defaultRowHeight="14.4" x14ac:dyDescent="0.3"/>
  <cols>
    <col min="1" max="1" width="22" customWidth="1"/>
    <col min="2" max="2" width="10" customWidth="1"/>
    <col min="8" max="8" width="7.109375" customWidth="1"/>
    <col min="14" max="14" width="5.88671875" customWidth="1"/>
    <col min="15" max="15" width="7.33203125" customWidth="1"/>
  </cols>
  <sheetData>
    <row r="1" spans="1:17" x14ac:dyDescent="0.3">
      <c r="N1" s="13" t="s">
        <v>13</v>
      </c>
      <c r="O1" s="13"/>
    </row>
    <row r="2" spans="1:17" ht="15.6" x14ac:dyDescent="0.3">
      <c r="A2" s="19" t="s">
        <v>1</v>
      </c>
      <c r="B2" s="19"/>
      <c r="C2" s="19"/>
      <c r="D2" s="19"/>
      <c r="E2" s="19"/>
      <c r="F2" s="1"/>
      <c r="G2" s="1"/>
      <c r="H2" s="1"/>
      <c r="I2" s="15" t="s">
        <v>14</v>
      </c>
      <c r="J2" s="15"/>
      <c r="K2" s="15"/>
      <c r="L2" s="15"/>
      <c r="M2" s="15"/>
      <c r="N2" s="15"/>
      <c r="O2" s="15"/>
      <c r="P2" s="15"/>
      <c r="Q2" s="15"/>
    </row>
    <row r="3" spans="1:17" ht="15.6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6" x14ac:dyDescent="0.3">
      <c r="A4" s="1"/>
      <c r="B4" s="1"/>
      <c r="C4" s="1"/>
      <c r="D4" s="1"/>
      <c r="E4" s="1"/>
      <c r="F4" s="1"/>
      <c r="G4" s="1"/>
      <c r="H4" s="1"/>
      <c r="I4" s="15" t="s">
        <v>2</v>
      </c>
      <c r="J4" s="15"/>
      <c r="K4" s="15"/>
      <c r="L4" s="15"/>
      <c r="M4" s="15"/>
      <c r="N4" s="15"/>
      <c r="O4" s="15"/>
      <c r="P4" s="15"/>
      <c r="Q4" s="15"/>
    </row>
    <row r="5" spans="1:17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3">
      <c r="A6" s="14" t="s">
        <v>18</v>
      </c>
      <c r="B6" s="14" t="s">
        <v>15</v>
      </c>
      <c r="C6" s="20" t="s">
        <v>5</v>
      </c>
      <c r="D6" s="20"/>
      <c r="E6" s="20"/>
      <c r="F6" s="14" t="s">
        <v>10</v>
      </c>
      <c r="G6" s="14"/>
      <c r="H6" s="14"/>
      <c r="I6" s="14" t="s">
        <v>11</v>
      </c>
      <c r="J6" s="14"/>
      <c r="K6" s="14"/>
      <c r="L6" s="14" t="s">
        <v>12</v>
      </c>
      <c r="M6" s="14"/>
      <c r="N6" s="14"/>
      <c r="O6" s="14" t="s">
        <v>9</v>
      </c>
      <c r="P6" s="14"/>
      <c r="Q6" s="14"/>
    </row>
    <row r="7" spans="1:17" ht="156" x14ac:dyDescent="0.3">
      <c r="A7" s="14"/>
      <c r="B7" s="14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2" x14ac:dyDescent="0.3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6" x14ac:dyDescent="0.3">
      <c r="A9" s="4" t="s">
        <v>20</v>
      </c>
      <c r="B9" s="4">
        <v>2</v>
      </c>
      <c r="C9" s="4">
        <v>1</v>
      </c>
      <c r="D9" s="4">
        <v>1</v>
      </c>
      <c r="E9" s="4">
        <v>0</v>
      </c>
      <c r="F9" s="4">
        <v>0</v>
      </c>
      <c r="G9" s="4">
        <v>1</v>
      </c>
      <c r="H9" s="4">
        <v>1</v>
      </c>
      <c r="I9" s="4">
        <v>0</v>
      </c>
      <c r="J9" s="4">
        <v>1</v>
      </c>
      <c r="K9" s="4">
        <v>1</v>
      </c>
      <c r="L9" s="4">
        <v>1</v>
      </c>
      <c r="M9" s="4">
        <v>1</v>
      </c>
      <c r="N9" s="4">
        <v>0</v>
      </c>
      <c r="O9" s="4">
        <v>0</v>
      </c>
      <c r="P9" s="4">
        <v>1</v>
      </c>
      <c r="Q9" s="4">
        <v>1</v>
      </c>
    </row>
    <row r="10" spans="1:17" ht="15.6" x14ac:dyDescent="0.3">
      <c r="A10" s="4" t="s">
        <v>21</v>
      </c>
      <c r="B10" s="4">
        <v>4</v>
      </c>
      <c r="C10" s="4">
        <v>1</v>
      </c>
      <c r="D10" s="4">
        <v>3</v>
      </c>
      <c r="E10" s="4">
        <v>0</v>
      </c>
      <c r="F10" s="4">
        <v>1</v>
      </c>
      <c r="G10" s="4">
        <v>1</v>
      </c>
      <c r="H10" s="4">
        <v>2</v>
      </c>
      <c r="I10" s="4">
        <v>1</v>
      </c>
      <c r="J10" s="4">
        <v>2</v>
      </c>
      <c r="K10" s="4">
        <v>1</v>
      </c>
      <c r="L10" s="4">
        <v>1</v>
      </c>
      <c r="M10" s="4">
        <v>2</v>
      </c>
      <c r="N10" s="4">
        <v>1</v>
      </c>
      <c r="O10" s="4">
        <v>1</v>
      </c>
      <c r="P10" s="4">
        <v>2</v>
      </c>
      <c r="Q10" s="4">
        <v>1</v>
      </c>
    </row>
    <row r="11" spans="1:17" ht="15.6" x14ac:dyDescent="0.3">
      <c r="A11" s="4" t="s">
        <v>22</v>
      </c>
      <c r="B11" s="4">
        <v>10</v>
      </c>
      <c r="C11" s="4">
        <v>3</v>
      </c>
      <c r="D11" s="4">
        <v>5</v>
      </c>
      <c r="E11" s="4">
        <v>2</v>
      </c>
      <c r="F11" s="4">
        <v>2</v>
      </c>
      <c r="G11" s="4">
        <v>4</v>
      </c>
      <c r="H11" s="4">
        <v>4</v>
      </c>
      <c r="I11" s="4">
        <v>2</v>
      </c>
      <c r="J11" s="4">
        <v>7</v>
      </c>
      <c r="K11" s="4">
        <v>1</v>
      </c>
      <c r="L11" s="4">
        <v>3</v>
      </c>
      <c r="M11" s="4">
        <v>6</v>
      </c>
      <c r="N11" s="4">
        <v>1</v>
      </c>
      <c r="O11" s="4">
        <v>4</v>
      </c>
      <c r="P11" s="4">
        <v>6</v>
      </c>
      <c r="Q11" s="4">
        <v>0</v>
      </c>
    </row>
    <row r="12" spans="1:17" ht="15.6" x14ac:dyDescent="0.3">
      <c r="A12" s="4" t="s">
        <v>30</v>
      </c>
      <c r="B12" s="4">
        <v>5</v>
      </c>
      <c r="C12" s="4">
        <v>2</v>
      </c>
      <c r="D12" s="4">
        <v>3</v>
      </c>
      <c r="E12" s="4">
        <v>0</v>
      </c>
      <c r="F12" s="4">
        <v>1</v>
      </c>
      <c r="G12" s="4">
        <v>3</v>
      </c>
      <c r="H12" s="4">
        <v>1</v>
      </c>
      <c r="I12" s="4">
        <v>2</v>
      </c>
      <c r="J12" s="4">
        <v>3</v>
      </c>
      <c r="K12" s="4">
        <v>0</v>
      </c>
      <c r="L12" s="4">
        <v>2</v>
      </c>
      <c r="M12" s="4">
        <v>3</v>
      </c>
      <c r="N12" s="4">
        <v>0</v>
      </c>
      <c r="O12" s="4">
        <v>3</v>
      </c>
      <c r="P12" s="4">
        <v>2</v>
      </c>
      <c r="Q12" s="4">
        <v>0</v>
      </c>
    </row>
    <row r="13" spans="1:17" ht="15.6" x14ac:dyDescent="0.3">
      <c r="A13" s="7" t="s">
        <v>25</v>
      </c>
      <c r="B13" s="4">
        <v>5</v>
      </c>
      <c r="C13" s="21">
        <v>2.8</v>
      </c>
      <c r="D13" s="21">
        <v>1.9</v>
      </c>
      <c r="E13" s="21">
        <v>0.3</v>
      </c>
      <c r="F13" s="21">
        <v>2.2000000000000002</v>
      </c>
      <c r="G13" s="21">
        <v>2.2999999999999998</v>
      </c>
      <c r="H13" s="21">
        <v>0.5</v>
      </c>
      <c r="I13" s="21">
        <v>2.9</v>
      </c>
      <c r="J13" s="21">
        <v>1.9</v>
      </c>
      <c r="K13" s="21">
        <v>0.2</v>
      </c>
      <c r="L13" s="21">
        <v>2.9</v>
      </c>
      <c r="M13" s="21">
        <v>1.8</v>
      </c>
      <c r="N13" s="21">
        <v>0.3</v>
      </c>
      <c r="O13" s="21">
        <v>3</v>
      </c>
      <c r="P13" s="21">
        <v>1.8</v>
      </c>
      <c r="Q13" s="21">
        <v>0.2</v>
      </c>
    </row>
    <row r="14" spans="1:17" ht="15.6" x14ac:dyDescent="0.3">
      <c r="A14" s="6" t="s">
        <v>16</v>
      </c>
      <c r="B14" s="9">
        <f t="shared" ref="B14:Q14" si="0">SUM(B8:B13)</f>
        <v>26</v>
      </c>
      <c r="C14" s="12">
        <f t="shared" si="0"/>
        <v>9.8000000000000007</v>
      </c>
      <c r="D14" s="12">
        <f t="shared" si="0"/>
        <v>13.9</v>
      </c>
      <c r="E14" s="12">
        <f t="shared" si="0"/>
        <v>2.2999999999999998</v>
      </c>
      <c r="F14" s="12">
        <f t="shared" si="0"/>
        <v>6.2</v>
      </c>
      <c r="G14" s="12">
        <f t="shared" si="0"/>
        <v>11.3</v>
      </c>
      <c r="H14" s="12">
        <f t="shared" si="0"/>
        <v>8.5</v>
      </c>
      <c r="I14" s="12">
        <f t="shared" si="0"/>
        <v>7.9</v>
      </c>
      <c r="J14" s="12">
        <f t="shared" si="0"/>
        <v>14.9</v>
      </c>
      <c r="K14" s="12">
        <f t="shared" si="0"/>
        <v>3.2</v>
      </c>
      <c r="L14" s="12">
        <f t="shared" si="0"/>
        <v>9.9</v>
      </c>
      <c r="M14" s="12">
        <f t="shared" si="0"/>
        <v>13.8</v>
      </c>
      <c r="N14" s="12">
        <f t="shared" si="0"/>
        <v>2.2999999999999998</v>
      </c>
      <c r="O14" s="12">
        <f t="shared" si="0"/>
        <v>11</v>
      </c>
      <c r="P14" s="12">
        <f t="shared" si="0"/>
        <v>12.8</v>
      </c>
      <c r="Q14" s="12">
        <f t="shared" si="0"/>
        <v>2.2000000000000002</v>
      </c>
    </row>
    <row r="15" spans="1:17" ht="15.6" x14ac:dyDescent="0.3">
      <c r="A15" s="8" t="s">
        <v>17</v>
      </c>
      <c r="B15" s="10">
        <f>B14*100/B14</f>
        <v>100</v>
      </c>
      <c r="C15" s="11">
        <f>C14*100/B14</f>
        <v>37.692307692307693</v>
      </c>
      <c r="D15" s="12">
        <f>D14*100/B14</f>
        <v>53.46153846153846</v>
      </c>
      <c r="E15" s="12">
        <f>E14*100/B14</f>
        <v>8.8461538461538449</v>
      </c>
      <c r="F15" s="12">
        <f>F14*100/B14</f>
        <v>23.846153846153847</v>
      </c>
      <c r="G15" s="12">
        <f>G14*100/B14</f>
        <v>43.46153846153846</v>
      </c>
      <c r="H15" s="12">
        <f>H14*100/B14</f>
        <v>32.692307692307693</v>
      </c>
      <c r="I15" s="12">
        <f>I14*100/B14</f>
        <v>30.384615384615383</v>
      </c>
      <c r="J15" s="12">
        <f>J14*100/B14</f>
        <v>57.307692307692307</v>
      </c>
      <c r="K15" s="12">
        <f>K14*100/B14</f>
        <v>12.307692307692308</v>
      </c>
      <c r="L15" s="12">
        <f>L14*100/B14</f>
        <v>38.07692307692308</v>
      </c>
      <c r="M15" s="12">
        <f>M14*100/B14</f>
        <v>53.07692307692308</v>
      </c>
      <c r="N15" s="12">
        <f>N14*100/B14</f>
        <v>8.8461538461538449</v>
      </c>
      <c r="O15" s="12">
        <f>O14*100/B14</f>
        <v>42.307692307692307</v>
      </c>
      <c r="P15" s="12">
        <f>P14*100/B14</f>
        <v>49.230769230769234</v>
      </c>
      <c r="Q15" s="12">
        <f>Q14*100/B14</f>
        <v>8.4615384615384635</v>
      </c>
    </row>
    <row r="16" spans="1:17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6" x14ac:dyDescent="0.3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6" x14ac:dyDescent="0.3">
      <c r="A24" s="5"/>
      <c r="B24" s="5"/>
      <c r="C24" s="1"/>
      <c r="D24" s="1"/>
      <c r="E24" s="1"/>
      <c r="F24" s="1"/>
      <c r="H24" s="1"/>
      <c r="I24" s="1"/>
      <c r="J24" s="1"/>
      <c r="K24" s="1"/>
      <c r="L24" s="1"/>
      <c r="M24" s="1"/>
      <c r="N24" s="1"/>
      <c r="O24" s="1"/>
      <c r="P24" s="1"/>
      <c r="Q24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zuma65g@mail.ru</cp:lastModifiedBy>
  <cp:lastPrinted>2023-01-18T05:31:51Z</cp:lastPrinted>
  <dcterms:created xsi:type="dcterms:W3CDTF">2022-12-22T06:57:03Z</dcterms:created>
  <dcterms:modified xsi:type="dcterms:W3CDTF">2023-01-23T14:37:56Z</dcterms:modified>
</cp:coreProperties>
</file>