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20" windowHeight="11020" firstSheet="2" activeTab="3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2" i="4"/>
  <c r="J59"/>
  <c r="J58"/>
  <c r="J57"/>
  <c r="F59"/>
  <c r="H58"/>
  <c r="D53"/>
  <c r="D52"/>
  <c r="D49"/>
  <c r="D48"/>
  <c r="IT34" i="6"/>
  <c r="IT35"/>
  <c r="IS34"/>
  <c r="IS35"/>
  <c r="IR34"/>
  <c r="IR35"/>
  <c r="IQ34"/>
  <c r="IQ35"/>
  <c r="IP34"/>
  <c r="IP35"/>
  <c r="IO34"/>
  <c r="IO35"/>
  <c r="IN34"/>
  <c r="IN35"/>
  <c r="IM34"/>
  <c r="IM35"/>
  <c r="IL34"/>
  <c r="IL35"/>
  <c r="IK34"/>
  <c r="IK35"/>
  <c r="IJ34"/>
  <c r="IJ35"/>
  <c r="II34"/>
  <c r="II35"/>
  <c r="IH34"/>
  <c r="IH35"/>
  <c r="IG34"/>
  <c r="IG35"/>
  <c r="IF34"/>
  <c r="IF35"/>
  <c r="IE34"/>
  <c r="IE35"/>
  <c r="ID34"/>
  <c r="ID35"/>
  <c r="IC34"/>
  <c r="IC35"/>
  <c r="IB34"/>
  <c r="IB35"/>
  <c r="IA34"/>
  <c r="IA35"/>
  <c r="HZ34"/>
  <c r="HZ35"/>
  <c r="HY34"/>
  <c r="HY35"/>
  <c r="HX34"/>
  <c r="HX35"/>
  <c r="HW34"/>
  <c r="HW35"/>
  <c r="HV34"/>
  <c r="HV35"/>
  <c r="HU34"/>
  <c r="HU35"/>
  <c r="HT34"/>
  <c r="HT35"/>
  <c r="HS34"/>
  <c r="HS35"/>
  <c r="HR34"/>
  <c r="HR35"/>
  <c r="HQ34"/>
  <c r="HQ35"/>
  <c r="HP34"/>
  <c r="HP35"/>
  <c r="HO34"/>
  <c r="HO35"/>
  <c r="HN34"/>
  <c r="HN35"/>
  <c r="HM34"/>
  <c r="HM35"/>
  <c r="HL34"/>
  <c r="HL35"/>
  <c r="HK34"/>
  <c r="HK35"/>
  <c r="HJ34"/>
  <c r="HJ35"/>
  <c r="HI34"/>
  <c r="HI35"/>
  <c r="HH34"/>
  <c r="HH35"/>
  <c r="HG34"/>
  <c r="HG35"/>
  <c r="HF34"/>
  <c r="HF35"/>
  <c r="HE34"/>
  <c r="HE35"/>
  <c r="HD34"/>
  <c r="HD35"/>
  <c r="HC34"/>
  <c r="HC35"/>
  <c r="HB34"/>
  <c r="HB35"/>
  <c r="HA34"/>
  <c r="HA35"/>
  <c r="GZ34"/>
  <c r="GZ35"/>
  <c r="GY34"/>
  <c r="GY35"/>
  <c r="GX34"/>
  <c r="GX35"/>
  <c r="GW34"/>
  <c r="GW35"/>
  <c r="GV34"/>
  <c r="GV35"/>
  <c r="GU34"/>
  <c r="GU35"/>
  <c r="GT34"/>
  <c r="GT35"/>
  <c r="GS34"/>
  <c r="GS35"/>
  <c r="GR34"/>
  <c r="GR35"/>
  <c r="GQ34"/>
  <c r="GQ35"/>
  <c r="GP34"/>
  <c r="GP35"/>
  <c r="GO34"/>
  <c r="GO35"/>
  <c r="GN34"/>
  <c r="GN35"/>
  <c r="GM34"/>
  <c r="GM35"/>
  <c r="GL34"/>
  <c r="GL35"/>
  <c r="GK34"/>
  <c r="GK35"/>
  <c r="GJ34"/>
  <c r="GJ35"/>
  <c r="GI34"/>
  <c r="GI35"/>
  <c r="GH34"/>
  <c r="GH35"/>
  <c r="GG34"/>
  <c r="GG35"/>
  <c r="GF34"/>
  <c r="GF35"/>
  <c r="GE34"/>
  <c r="GE35"/>
  <c r="GD34"/>
  <c r="GD35"/>
  <c r="GC34"/>
  <c r="GC35"/>
  <c r="GB34"/>
  <c r="GB35"/>
  <c r="GA34"/>
  <c r="GA35"/>
  <c r="FZ34"/>
  <c r="FZ35"/>
  <c r="FY34"/>
  <c r="FY35"/>
  <c r="FX34"/>
  <c r="FX35"/>
  <c r="FW34"/>
  <c r="FW35"/>
  <c r="FV34"/>
  <c r="FV35"/>
  <c r="FU34"/>
  <c r="FU35"/>
  <c r="FT34"/>
  <c r="FT35"/>
  <c r="FS34"/>
  <c r="FS35"/>
  <c r="FR34"/>
  <c r="FR35"/>
  <c r="FQ34"/>
  <c r="FQ35"/>
  <c r="FP34"/>
  <c r="FP35"/>
  <c r="FO34"/>
  <c r="FO35"/>
  <c r="FN34"/>
  <c r="FN35"/>
  <c r="FM34"/>
  <c r="FM35"/>
  <c r="FL34"/>
  <c r="FL35"/>
  <c r="FK34"/>
  <c r="FK35"/>
  <c r="FJ34"/>
  <c r="FJ35"/>
  <c r="FI34"/>
  <c r="FI35"/>
  <c r="FH34"/>
  <c r="FH35"/>
  <c r="FG34"/>
  <c r="FG35"/>
  <c r="FF34"/>
  <c r="FF35"/>
  <c r="FE34"/>
  <c r="FE35"/>
  <c r="FD34"/>
  <c r="FD35"/>
  <c r="FC34"/>
  <c r="FC35"/>
  <c r="FB34"/>
  <c r="FB35"/>
  <c r="FA34"/>
  <c r="FA35"/>
  <c r="EZ34"/>
  <c r="EZ35"/>
  <c r="EY34"/>
  <c r="EY35"/>
  <c r="EX34"/>
  <c r="EX35"/>
  <c r="EW34"/>
  <c r="EW35"/>
  <c r="EV34"/>
  <c r="EV35"/>
  <c r="EU34"/>
  <c r="EU35"/>
  <c r="ET34"/>
  <c r="ET35"/>
  <c r="ES34"/>
  <c r="ES35"/>
  <c r="ER34"/>
  <c r="ER35"/>
  <c r="EQ34"/>
  <c r="EQ35"/>
  <c r="EP34"/>
  <c r="EP35"/>
  <c r="EO34"/>
  <c r="EO35"/>
  <c r="EN34"/>
  <c r="EN35"/>
  <c r="EM34"/>
  <c r="EM35"/>
  <c r="EL34"/>
  <c r="EL35"/>
  <c r="EK34"/>
  <c r="EK35"/>
  <c r="EJ34"/>
  <c r="EJ35"/>
  <c r="EI34"/>
  <c r="EI35"/>
  <c r="EH34"/>
  <c r="EH35"/>
  <c r="EG34"/>
  <c r="EG35"/>
  <c r="EF34"/>
  <c r="EF35"/>
  <c r="EE34"/>
  <c r="EE35"/>
  <c r="ED34"/>
  <c r="ED35"/>
  <c r="EC34"/>
  <c r="EC35"/>
  <c r="EB34"/>
  <c r="EB35"/>
  <c r="EA34"/>
  <c r="EA35"/>
  <c r="DZ34"/>
  <c r="DZ35"/>
  <c r="DY34"/>
  <c r="DY35"/>
  <c r="DX34"/>
  <c r="DX35"/>
  <c r="DW34"/>
  <c r="DW35"/>
  <c r="DV34"/>
  <c r="DV35"/>
  <c r="DU34"/>
  <c r="DU35"/>
  <c r="DT34"/>
  <c r="DT35"/>
  <c r="DS34"/>
  <c r="DS35"/>
  <c r="DR34"/>
  <c r="DR35"/>
  <c r="DQ34"/>
  <c r="DQ35"/>
  <c r="DP34"/>
  <c r="DP35"/>
  <c r="DO34"/>
  <c r="DO35"/>
  <c r="DN34"/>
  <c r="DN35"/>
  <c r="DM34"/>
  <c r="DM35"/>
  <c r="DL34"/>
  <c r="DL35"/>
  <c r="DK34"/>
  <c r="DK35"/>
  <c r="DJ34"/>
  <c r="DJ35"/>
  <c r="DI34"/>
  <c r="DI35"/>
  <c r="DH34"/>
  <c r="DH35"/>
  <c r="DG34"/>
  <c r="DG35"/>
  <c r="DF34"/>
  <c r="DF35"/>
  <c r="DE34"/>
  <c r="DE35"/>
  <c r="DD34"/>
  <c r="DD35"/>
  <c r="DC34"/>
  <c r="DC35"/>
  <c r="DB34"/>
  <c r="DB35"/>
  <c r="DA34"/>
  <c r="DA35"/>
  <c r="CZ34"/>
  <c r="CZ35"/>
  <c r="CY34"/>
  <c r="CY35"/>
  <c r="CX34"/>
  <c r="CX35"/>
  <c r="CW34"/>
  <c r="CW35"/>
  <c r="CV34"/>
  <c r="CV35"/>
  <c r="CU34"/>
  <c r="CU35"/>
  <c r="CT34"/>
  <c r="CT35"/>
  <c r="CS34"/>
  <c r="CS35"/>
  <c r="CR34"/>
  <c r="CR35"/>
  <c r="CQ34"/>
  <c r="CQ35"/>
  <c r="CP34"/>
  <c r="CP35"/>
  <c r="CO34"/>
  <c r="CO35"/>
  <c r="CN34"/>
  <c r="CN35"/>
  <c r="CM34"/>
  <c r="CM35"/>
  <c r="CL34"/>
  <c r="CL35"/>
  <c r="CK34"/>
  <c r="CK35"/>
  <c r="CJ34"/>
  <c r="CJ35"/>
  <c r="CI34"/>
  <c r="CI35"/>
  <c r="CH34"/>
  <c r="CH35"/>
  <c r="CG34"/>
  <c r="CG35"/>
  <c r="CF34"/>
  <c r="CF35"/>
  <c r="CE34"/>
  <c r="CE35"/>
  <c r="CD34"/>
  <c r="CD35"/>
  <c r="CC34"/>
  <c r="CC35"/>
  <c r="CB34"/>
  <c r="CB35"/>
  <c r="CA34"/>
  <c r="CA35"/>
  <c r="BZ34"/>
  <c r="BZ35"/>
  <c r="BY34"/>
  <c r="BY35"/>
  <c r="BX34"/>
  <c r="BX35"/>
  <c r="BW34"/>
  <c r="BW35"/>
  <c r="BV34"/>
  <c r="BV35"/>
  <c r="BU34"/>
  <c r="BU35"/>
  <c r="BT34"/>
  <c r="BT35"/>
  <c r="BS34"/>
  <c r="BS35"/>
  <c r="BR34"/>
  <c r="BR35"/>
  <c r="BQ34"/>
  <c r="BQ35"/>
  <c r="BP34"/>
  <c r="BP35"/>
  <c r="BO34"/>
  <c r="BO35"/>
  <c r="BN34"/>
  <c r="BN35"/>
  <c r="BM34"/>
  <c r="BM35"/>
  <c r="BL34"/>
  <c r="BL35"/>
  <c r="BK34"/>
  <c r="BK35"/>
  <c r="BJ34"/>
  <c r="BJ35"/>
  <c r="BI34"/>
  <c r="BI35"/>
  <c r="BH34"/>
  <c r="BH35"/>
  <c r="BG34"/>
  <c r="BG35"/>
  <c r="BF34"/>
  <c r="BF35"/>
  <c r="BE34"/>
  <c r="BE35"/>
  <c r="BD34"/>
  <c r="BD35"/>
  <c r="BC34"/>
  <c r="BC35"/>
  <c r="BB34"/>
  <c r="BB35"/>
  <c r="BA34"/>
  <c r="BA35"/>
  <c r="AZ34"/>
  <c r="AZ35"/>
  <c r="AY34"/>
  <c r="AY35"/>
  <c r="AX34"/>
  <c r="AX35"/>
  <c r="AW34"/>
  <c r="AW35"/>
  <c r="AV34"/>
  <c r="AV35"/>
  <c r="AU34"/>
  <c r="AU35"/>
  <c r="AT34"/>
  <c r="AT35"/>
  <c r="AS34"/>
  <c r="AS35"/>
  <c r="AR34"/>
  <c r="AR35"/>
  <c r="AQ34"/>
  <c r="AQ35"/>
  <c r="AP34"/>
  <c r="AP35"/>
  <c r="AO34"/>
  <c r="AO35"/>
  <c r="AN34"/>
  <c r="AN35"/>
  <c r="AM34"/>
  <c r="AM35"/>
  <c r="AL34"/>
  <c r="AL35"/>
  <c r="AK34"/>
  <c r="AK35"/>
  <c r="AJ34"/>
  <c r="AJ35"/>
  <c r="AI34"/>
  <c r="AI35"/>
  <c r="AH34"/>
  <c r="AH35"/>
  <c r="AG34"/>
  <c r="AG35"/>
  <c r="AF34"/>
  <c r="AF35"/>
  <c r="AE34"/>
  <c r="AE35"/>
  <c r="AD34"/>
  <c r="AD35"/>
  <c r="AC34"/>
  <c r="AC35"/>
  <c r="AB34"/>
  <c r="AB35"/>
  <c r="AA34"/>
  <c r="AA35"/>
  <c r="Z34"/>
  <c r="Z35"/>
  <c r="Y34"/>
  <c r="Y35"/>
  <c r="X34"/>
  <c r="X35"/>
  <c r="W34"/>
  <c r="W35"/>
  <c r="V34"/>
  <c r="V35"/>
  <c r="U34"/>
  <c r="U35"/>
  <c r="T34"/>
  <c r="T35"/>
  <c r="S34"/>
  <c r="S35"/>
  <c r="R34"/>
  <c r="R35"/>
  <c r="Q34"/>
  <c r="Q35"/>
  <c r="P34"/>
  <c r="P35"/>
  <c r="O34"/>
  <c r="O35"/>
  <c r="N34"/>
  <c r="N35"/>
  <c r="M34"/>
  <c r="M35"/>
  <c r="L34"/>
  <c r="L35"/>
  <c r="K34"/>
  <c r="K35"/>
  <c r="J34"/>
  <c r="J35"/>
  <c r="I34"/>
  <c r="I35"/>
  <c r="H34"/>
  <c r="H35"/>
  <c r="G34"/>
  <c r="G35"/>
  <c r="F34"/>
  <c r="F35"/>
  <c r="E34"/>
  <c r="E35"/>
  <c r="D34"/>
  <c r="D35"/>
  <c r="C34"/>
  <c r="C35"/>
  <c r="E58"/>
  <c r="D58"/>
  <c r="E57"/>
  <c r="D57"/>
  <c r="E56"/>
  <c r="D56"/>
  <c r="K52"/>
  <c r="J52"/>
  <c r="K53"/>
  <c r="J53"/>
  <c r="K54"/>
  <c r="J54"/>
  <c r="M52"/>
  <c r="L52"/>
  <c r="M53"/>
  <c r="L53"/>
  <c r="M54"/>
  <c r="L54"/>
  <c r="I52"/>
  <c r="H52"/>
  <c r="I53"/>
  <c r="H53"/>
  <c r="I54"/>
  <c r="H54"/>
  <c r="G52"/>
  <c r="F52"/>
  <c r="G53"/>
  <c r="F53"/>
  <c r="G54"/>
  <c r="F54"/>
  <c r="E52"/>
  <c r="D52"/>
  <c r="E53"/>
  <c r="D53"/>
  <c r="E54"/>
  <c r="D54"/>
  <c r="E48"/>
  <c r="D48"/>
  <c r="E49"/>
  <c r="D49"/>
  <c r="K45"/>
  <c r="J45"/>
  <c r="K43"/>
  <c r="J43"/>
  <c r="K44"/>
  <c r="J44"/>
  <c r="E47"/>
  <c r="I43"/>
  <c r="H43"/>
  <c r="G44"/>
  <c r="F44"/>
  <c r="I44"/>
  <c r="H44"/>
  <c r="I45"/>
  <c r="H45"/>
  <c r="E43"/>
  <c r="D43"/>
  <c r="E44"/>
  <c r="D44"/>
  <c r="E45"/>
  <c r="D45"/>
  <c r="G45"/>
  <c r="F45"/>
  <c r="G43"/>
  <c r="F43"/>
  <c r="E40"/>
  <c r="D40"/>
  <c r="E38"/>
  <c r="D38"/>
  <c r="E39"/>
  <c r="D39"/>
  <c r="D59"/>
  <c r="E59"/>
  <c r="K55"/>
  <c r="J55"/>
  <c r="M55"/>
  <c r="L55"/>
  <c r="H55"/>
  <c r="I55"/>
  <c r="F55"/>
  <c r="G55"/>
  <c r="D55"/>
  <c r="E55"/>
  <c r="E50"/>
  <c r="D47"/>
  <c r="D50"/>
  <c r="J46"/>
  <c r="K46"/>
  <c r="G46"/>
  <c r="F46"/>
  <c r="H46"/>
  <c r="I46"/>
  <c r="E46"/>
  <c r="D46"/>
  <c r="E41"/>
  <c r="D41"/>
  <c r="FO39" i="5"/>
  <c r="EI39" i="3"/>
  <c r="DR39" i="2"/>
  <c r="DR40"/>
  <c r="DQ39"/>
  <c r="DQ40"/>
  <c r="DP39"/>
  <c r="DP40"/>
  <c r="DO39"/>
  <c r="DO40"/>
  <c r="DN39"/>
  <c r="DN40"/>
  <c r="DM39"/>
  <c r="DM40"/>
  <c r="DL39"/>
  <c r="DL40"/>
  <c r="DK39"/>
  <c r="DK40"/>
  <c r="DJ39"/>
  <c r="DJ40"/>
  <c r="DI39"/>
  <c r="DI40"/>
  <c r="DH39"/>
  <c r="DH40"/>
  <c r="DG39"/>
  <c r="DG40"/>
  <c r="DF39"/>
  <c r="DF40"/>
  <c r="DE39"/>
  <c r="DE40"/>
  <c r="DD39"/>
  <c r="DD40"/>
  <c r="DC39"/>
  <c r="DC40"/>
  <c r="DB39"/>
  <c r="DB40"/>
  <c r="DA39"/>
  <c r="DA40"/>
  <c r="CZ39"/>
  <c r="CZ40"/>
  <c r="CY39"/>
  <c r="CY40"/>
  <c r="CX39"/>
  <c r="CX40"/>
  <c r="CW39"/>
  <c r="CW40"/>
  <c r="CV39"/>
  <c r="CV40"/>
  <c r="CU39"/>
  <c r="CU40"/>
  <c r="CT39"/>
  <c r="CT40"/>
  <c r="CS39"/>
  <c r="CS40"/>
  <c r="CR39"/>
  <c r="CR40"/>
  <c r="CQ39"/>
  <c r="CQ40"/>
  <c r="CP39"/>
  <c r="CP40"/>
  <c r="CO39"/>
  <c r="CO40"/>
  <c r="CN39"/>
  <c r="CN40"/>
  <c r="CM39"/>
  <c r="CM40"/>
  <c r="CL39"/>
  <c r="CL40"/>
  <c r="CK39"/>
  <c r="CK40"/>
  <c r="CJ39"/>
  <c r="CJ40"/>
  <c r="CI39"/>
  <c r="CI40"/>
  <c r="CH39"/>
  <c r="CH40"/>
  <c r="CG39"/>
  <c r="CG40"/>
  <c r="CF39"/>
  <c r="CF40"/>
  <c r="CE39"/>
  <c r="CE40"/>
  <c r="CD39"/>
  <c r="CD40"/>
  <c r="CC39"/>
  <c r="CC40"/>
  <c r="CB39"/>
  <c r="CB40"/>
  <c r="CA39"/>
  <c r="CA40"/>
  <c r="BZ39"/>
  <c r="BZ40"/>
  <c r="BY39"/>
  <c r="BY40"/>
  <c r="BX39"/>
  <c r="BX40"/>
  <c r="BW39"/>
  <c r="BW40"/>
  <c r="BV39"/>
  <c r="BV40"/>
  <c r="BU39"/>
  <c r="BU40"/>
  <c r="BT39"/>
  <c r="BT40"/>
  <c r="BS39"/>
  <c r="BS40"/>
  <c r="BR39"/>
  <c r="BR40"/>
  <c r="BQ39"/>
  <c r="BQ40"/>
  <c r="BP39"/>
  <c r="BP40"/>
  <c r="BO39"/>
  <c r="BO40"/>
  <c r="BN39"/>
  <c r="BN40"/>
  <c r="BM39"/>
  <c r="BM40"/>
  <c r="BL39"/>
  <c r="BL40"/>
  <c r="BK39"/>
  <c r="BK40"/>
  <c r="BJ39"/>
  <c r="BJ40"/>
  <c r="BI39"/>
  <c r="BI40"/>
  <c r="BH39"/>
  <c r="BH40"/>
  <c r="BG39"/>
  <c r="BG40"/>
  <c r="BF39"/>
  <c r="BF40"/>
  <c r="BE39"/>
  <c r="BE40"/>
  <c r="BD39"/>
  <c r="BD40"/>
  <c r="BC39"/>
  <c r="BC40"/>
  <c r="BB39"/>
  <c r="BB40"/>
  <c r="BA39"/>
  <c r="BA40"/>
  <c r="AZ39"/>
  <c r="AZ40"/>
  <c r="AY39"/>
  <c r="AY40"/>
  <c r="AX39"/>
  <c r="AX40"/>
  <c r="AW39"/>
  <c r="AW40"/>
  <c r="AV39"/>
  <c r="AV40"/>
  <c r="AU39"/>
  <c r="AU40"/>
  <c r="AT39"/>
  <c r="AT40"/>
  <c r="AS39"/>
  <c r="AS40"/>
  <c r="AR39"/>
  <c r="AR40"/>
  <c r="AQ39"/>
  <c r="AQ40"/>
  <c r="AP39"/>
  <c r="AP40"/>
  <c r="AO39"/>
  <c r="AO40"/>
  <c r="AN39"/>
  <c r="AN40"/>
  <c r="AM39"/>
  <c r="AM40"/>
  <c r="AL39"/>
  <c r="AL40"/>
  <c r="AK39"/>
  <c r="AK40"/>
  <c r="AJ39"/>
  <c r="AJ40"/>
  <c r="AI39"/>
  <c r="AI40"/>
  <c r="AH39"/>
  <c r="AH40"/>
  <c r="AG39"/>
  <c r="AG40"/>
  <c r="AF39"/>
  <c r="AF40"/>
  <c r="AE39"/>
  <c r="AE40"/>
  <c r="AD39"/>
  <c r="AD40"/>
  <c r="AC39"/>
  <c r="AC40"/>
  <c r="AB39"/>
  <c r="AB40"/>
  <c r="AA39"/>
  <c r="AA40"/>
  <c r="Z39"/>
  <c r="Z40"/>
  <c r="Y39"/>
  <c r="Y40"/>
  <c r="X39"/>
  <c r="X40"/>
  <c r="W39"/>
  <c r="W40"/>
  <c r="V39"/>
  <c r="V40"/>
  <c r="U39"/>
  <c r="U40"/>
  <c r="T39"/>
  <c r="T40"/>
  <c r="S39"/>
  <c r="S40"/>
  <c r="R39"/>
  <c r="R40"/>
  <c r="Q39"/>
  <c r="Q40"/>
  <c r="P39"/>
  <c r="P40"/>
  <c r="O39"/>
  <c r="O40"/>
  <c r="N39"/>
  <c r="N40"/>
  <c r="M39"/>
  <c r="M40"/>
  <c r="L39"/>
  <c r="L40"/>
  <c r="K39"/>
  <c r="K40"/>
  <c r="J39"/>
  <c r="J40"/>
  <c r="I39"/>
  <c r="I40"/>
  <c r="H39"/>
  <c r="H40"/>
  <c r="G39"/>
  <c r="G40"/>
  <c r="F39"/>
  <c r="F40"/>
  <c r="E39"/>
  <c r="E40"/>
  <c r="D39"/>
  <c r="D40"/>
  <c r="C39"/>
  <c r="C40"/>
  <c r="IT39" i="5"/>
  <c r="IT40"/>
  <c r="IS39"/>
  <c r="IS40"/>
  <c r="IR39"/>
  <c r="IR40"/>
  <c r="IQ39"/>
  <c r="IQ40"/>
  <c r="IP39"/>
  <c r="IP40"/>
  <c r="IO39"/>
  <c r="IO40"/>
  <c r="IN39"/>
  <c r="IN40"/>
  <c r="IM39"/>
  <c r="IM40"/>
  <c r="IL39"/>
  <c r="IL40"/>
  <c r="IK39"/>
  <c r="IK40"/>
  <c r="IJ39"/>
  <c r="IJ40"/>
  <c r="II39"/>
  <c r="II40"/>
  <c r="IH39"/>
  <c r="IH40"/>
  <c r="IG39"/>
  <c r="IG40"/>
  <c r="IF39"/>
  <c r="IF40"/>
  <c r="IE39"/>
  <c r="IE40"/>
  <c r="ID39"/>
  <c r="ID40"/>
  <c r="IC39"/>
  <c r="IC40"/>
  <c r="IB39"/>
  <c r="IA39"/>
  <c r="HZ39"/>
  <c r="HY39"/>
  <c r="HX39"/>
  <c r="HW39"/>
  <c r="HV39"/>
  <c r="HV40"/>
  <c r="HU39"/>
  <c r="HU40"/>
  <c r="HT39"/>
  <c r="HT40"/>
  <c r="HS39"/>
  <c r="HS40"/>
  <c r="HR39"/>
  <c r="HR40"/>
  <c r="HQ39"/>
  <c r="HQ40"/>
  <c r="HP39"/>
  <c r="HP40"/>
  <c r="HO39"/>
  <c r="HO40"/>
  <c r="HN39"/>
  <c r="HN40"/>
  <c r="HM39"/>
  <c r="HM40"/>
  <c r="HL39"/>
  <c r="HL40"/>
  <c r="HK39"/>
  <c r="HK40"/>
  <c r="HJ39"/>
  <c r="HJ40"/>
  <c r="HI39"/>
  <c r="HI40"/>
  <c r="HH39"/>
  <c r="HH40"/>
  <c r="HG39"/>
  <c r="HG40"/>
  <c r="HF39"/>
  <c r="HF40"/>
  <c r="HE39"/>
  <c r="HE40"/>
  <c r="HD39"/>
  <c r="HC39"/>
  <c r="HB39"/>
  <c r="HA39"/>
  <c r="HA40"/>
  <c r="GZ39"/>
  <c r="GZ40"/>
  <c r="GY39"/>
  <c r="GY40"/>
  <c r="GX39"/>
  <c r="GX40"/>
  <c r="GW39"/>
  <c r="GW40"/>
  <c r="GV39"/>
  <c r="GV40"/>
  <c r="GU39"/>
  <c r="GU40"/>
  <c r="GT39"/>
  <c r="GT40"/>
  <c r="GS39"/>
  <c r="GS40"/>
  <c r="GR39"/>
  <c r="GR40"/>
  <c r="GQ39"/>
  <c r="GQ40"/>
  <c r="GP39"/>
  <c r="GP40"/>
  <c r="GO39"/>
  <c r="GO40"/>
  <c r="GN39"/>
  <c r="GN40"/>
  <c r="GM39"/>
  <c r="GM40"/>
  <c r="GL39"/>
  <c r="GL40"/>
  <c r="GK39"/>
  <c r="GK40"/>
  <c r="GJ39"/>
  <c r="GJ40"/>
  <c r="GI39"/>
  <c r="GH39"/>
  <c r="GG39"/>
  <c r="GF39"/>
  <c r="GF40"/>
  <c r="GE39"/>
  <c r="GE40"/>
  <c r="GD39"/>
  <c r="GD40"/>
  <c r="GC39"/>
  <c r="GC40"/>
  <c r="GB39"/>
  <c r="GB40"/>
  <c r="GA39"/>
  <c r="GA40"/>
  <c r="FZ39"/>
  <c r="FZ40"/>
  <c r="FY39"/>
  <c r="FY40"/>
  <c r="FX39"/>
  <c r="FX40"/>
  <c r="FW39"/>
  <c r="FW40"/>
  <c r="FV39"/>
  <c r="FV40"/>
  <c r="FU39"/>
  <c r="FU40"/>
  <c r="FT39"/>
  <c r="FT40"/>
  <c r="FS39"/>
  <c r="FS40"/>
  <c r="FR39"/>
  <c r="FR40"/>
  <c r="FQ39"/>
  <c r="FQ40"/>
  <c r="FP39"/>
  <c r="FP40"/>
  <c r="FO40"/>
  <c r="FN39"/>
  <c r="FM39"/>
  <c r="FL39"/>
  <c r="FK39"/>
  <c r="FK40"/>
  <c r="FJ39"/>
  <c r="FJ40"/>
  <c r="FI39"/>
  <c r="FI40"/>
  <c r="FH39"/>
  <c r="FH40"/>
  <c r="FG39"/>
  <c r="FG40"/>
  <c r="FF39"/>
  <c r="FF40"/>
  <c r="FE39"/>
  <c r="FE40"/>
  <c r="FD39"/>
  <c r="FD40"/>
  <c r="FC39"/>
  <c r="FC40"/>
  <c r="FB39"/>
  <c r="FB40"/>
  <c r="FA39"/>
  <c r="FA40"/>
  <c r="EZ39"/>
  <c r="EZ40"/>
  <c r="EY39"/>
  <c r="EY40"/>
  <c r="EX39"/>
  <c r="EX40"/>
  <c r="EW39"/>
  <c r="EW40"/>
  <c r="EV39"/>
  <c r="EV40"/>
  <c r="EU39"/>
  <c r="EU40"/>
  <c r="ET39"/>
  <c r="ET40"/>
  <c r="ES39"/>
  <c r="ER39"/>
  <c r="EQ39"/>
  <c r="EP39"/>
  <c r="EP40"/>
  <c r="EO39"/>
  <c r="EO40"/>
  <c r="EN39"/>
  <c r="EN40"/>
  <c r="EM39"/>
  <c r="EM40"/>
  <c r="EL39"/>
  <c r="EL40"/>
  <c r="EK39"/>
  <c r="EK40"/>
  <c r="EJ39"/>
  <c r="EJ40"/>
  <c r="EI39"/>
  <c r="EI40"/>
  <c r="EH39"/>
  <c r="EH40"/>
  <c r="EG39"/>
  <c r="EG40"/>
  <c r="EF39"/>
  <c r="EF40"/>
  <c r="EE39"/>
  <c r="EE40"/>
  <c r="ED39"/>
  <c r="ED40"/>
  <c r="EC39"/>
  <c r="EC40"/>
  <c r="EB39"/>
  <c r="EB40"/>
  <c r="EA39"/>
  <c r="EA40"/>
  <c r="DZ39"/>
  <c r="DZ40"/>
  <c r="DY39"/>
  <c r="DY40"/>
  <c r="DX39"/>
  <c r="DW39"/>
  <c r="DV39"/>
  <c r="DU39"/>
  <c r="DU40"/>
  <c r="DT39"/>
  <c r="DT40"/>
  <c r="DS39"/>
  <c r="DS40"/>
  <c r="DR39"/>
  <c r="DR40"/>
  <c r="DQ39"/>
  <c r="DQ40"/>
  <c r="DP39"/>
  <c r="DP40"/>
  <c r="DO39"/>
  <c r="DO40"/>
  <c r="DN39"/>
  <c r="DN40"/>
  <c r="DM39"/>
  <c r="DM40"/>
  <c r="DL39"/>
  <c r="DL40"/>
  <c r="DK39"/>
  <c r="DK40"/>
  <c r="DJ39"/>
  <c r="DJ40"/>
  <c r="DI39"/>
  <c r="DI40"/>
  <c r="DH39"/>
  <c r="DH40"/>
  <c r="DG39"/>
  <c r="DG40"/>
  <c r="DF39"/>
  <c r="DF40"/>
  <c r="DE39"/>
  <c r="DE40"/>
  <c r="DD39"/>
  <c r="DD40"/>
  <c r="DC39"/>
  <c r="DB39"/>
  <c r="DA39"/>
  <c r="CZ39"/>
  <c r="CZ40"/>
  <c r="CY39"/>
  <c r="CY40"/>
  <c r="CX39"/>
  <c r="CX40"/>
  <c r="CW39"/>
  <c r="CW40"/>
  <c r="CV39"/>
  <c r="CV40"/>
  <c r="CU39"/>
  <c r="CU40"/>
  <c r="CT39"/>
  <c r="CT40"/>
  <c r="CS39"/>
  <c r="CS40"/>
  <c r="CR39"/>
  <c r="CR40"/>
  <c r="CQ39"/>
  <c r="CQ40"/>
  <c r="CP39"/>
  <c r="CP40"/>
  <c r="CO39"/>
  <c r="CO40"/>
  <c r="CN39"/>
  <c r="CN40"/>
  <c r="CM39"/>
  <c r="CM40"/>
  <c r="CL39"/>
  <c r="CL40"/>
  <c r="CK39"/>
  <c r="CK40"/>
  <c r="CJ39"/>
  <c r="CJ40"/>
  <c r="CI39"/>
  <c r="CI40"/>
  <c r="CH39"/>
  <c r="CH40"/>
  <c r="CG39"/>
  <c r="CG40"/>
  <c r="CF39"/>
  <c r="CF40"/>
  <c r="CE39"/>
  <c r="CE40"/>
  <c r="CD39"/>
  <c r="CD40"/>
  <c r="CC39"/>
  <c r="CC40"/>
  <c r="CB39"/>
  <c r="CB40"/>
  <c r="CA39"/>
  <c r="CA40"/>
  <c r="BZ39"/>
  <c r="BZ40"/>
  <c r="BY39"/>
  <c r="BY40"/>
  <c r="BX39"/>
  <c r="BX40"/>
  <c r="BW39"/>
  <c r="BW40"/>
  <c r="BV39"/>
  <c r="BV40"/>
  <c r="BU39"/>
  <c r="BU40"/>
  <c r="BT39"/>
  <c r="BT40"/>
  <c r="BS39"/>
  <c r="BS40"/>
  <c r="BR39"/>
  <c r="BR40"/>
  <c r="BQ39"/>
  <c r="BQ40"/>
  <c r="BP39"/>
  <c r="BO39"/>
  <c r="BN39"/>
  <c r="BM39"/>
  <c r="BL39"/>
  <c r="BK39"/>
  <c r="BJ39"/>
  <c r="BJ40"/>
  <c r="BI39"/>
  <c r="BI40"/>
  <c r="BH39"/>
  <c r="BH40"/>
  <c r="BG39"/>
  <c r="BG40"/>
  <c r="BF39"/>
  <c r="BF40"/>
  <c r="BE39"/>
  <c r="BE40"/>
  <c r="BD39"/>
  <c r="BD40"/>
  <c r="BC39"/>
  <c r="BC40"/>
  <c r="BB39"/>
  <c r="BB40"/>
  <c r="BA39"/>
  <c r="BA40"/>
  <c r="AZ39"/>
  <c r="AZ40"/>
  <c r="AY39"/>
  <c r="AY40"/>
  <c r="AX39"/>
  <c r="AX40"/>
  <c r="AW39"/>
  <c r="AW40"/>
  <c r="AV39"/>
  <c r="AV40"/>
  <c r="AU39"/>
  <c r="AU40"/>
  <c r="AT39"/>
  <c r="AT40"/>
  <c r="AS39"/>
  <c r="AS40"/>
  <c r="AR39"/>
  <c r="AQ39"/>
  <c r="AP39"/>
  <c r="AO39"/>
  <c r="AO40"/>
  <c r="AN39"/>
  <c r="AN40"/>
  <c r="AM39"/>
  <c r="AM40"/>
  <c r="AL39"/>
  <c r="AL40"/>
  <c r="AK39"/>
  <c r="AK40"/>
  <c r="AJ39"/>
  <c r="AJ40"/>
  <c r="AI39"/>
  <c r="AI40"/>
  <c r="AH39"/>
  <c r="AH40"/>
  <c r="AG39"/>
  <c r="AG40"/>
  <c r="AF39"/>
  <c r="AF40"/>
  <c r="AE39"/>
  <c r="AE40"/>
  <c r="AD39"/>
  <c r="AD40"/>
  <c r="AC39"/>
  <c r="AC40"/>
  <c r="AB39"/>
  <c r="AB40"/>
  <c r="AA39"/>
  <c r="AA40"/>
  <c r="Z39"/>
  <c r="Z40"/>
  <c r="Y39"/>
  <c r="Y40"/>
  <c r="X39"/>
  <c r="X40"/>
  <c r="W39"/>
  <c r="V39"/>
  <c r="U39"/>
  <c r="T39"/>
  <c r="T40"/>
  <c r="S39"/>
  <c r="S40"/>
  <c r="R39"/>
  <c r="R40"/>
  <c r="Q39"/>
  <c r="Q40"/>
  <c r="P39"/>
  <c r="P40"/>
  <c r="O39"/>
  <c r="O40"/>
  <c r="N39"/>
  <c r="N40"/>
  <c r="M39"/>
  <c r="M40"/>
  <c r="L39"/>
  <c r="L40"/>
  <c r="K39"/>
  <c r="K40"/>
  <c r="J39"/>
  <c r="J40"/>
  <c r="I39"/>
  <c r="I40"/>
  <c r="H39"/>
  <c r="H40"/>
  <c r="G39"/>
  <c r="G40"/>
  <c r="F39"/>
  <c r="F40"/>
  <c r="E39"/>
  <c r="E40"/>
  <c r="D39"/>
  <c r="D40"/>
  <c r="C39"/>
  <c r="C40"/>
  <c r="GR39" i="4"/>
  <c r="GR40" s="1"/>
  <c r="GQ39"/>
  <c r="GQ40" s="1"/>
  <c r="GP39"/>
  <c r="GP40" s="1"/>
  <c r="GO39"/>
  <c r="GO40" s="1"/>
  <c r="GN39"/>
  <c r="GN40" s="1"/>
  <c r="GM39"/>
  <c r="GM40" s="1"/>
  <c r="GL39"/>
  <c r="GL40" s="1"/>
  <c r="GK39"/>
  <c r="GK40" s="1"/>
  <c r="GJ39"/>
  <c r="GJ40" s="1"/>
  <c r="GI39"/>
  <c r="GI40" s="1"/>
  <c r="GH39"/>
  <c r="GH40" s="1"/>
  <c r="GG39"/>
  <c r="GG40" s="1"/>
  <c r="GF39"/>
  <c r="GF40" s="1"/>
  <c r="GE39"/>
  <c r="GE40" s="1"/>
  <c r="GD39"/>
  <c r="GD40" s="1"/>
  <c r="GC39"/>
  <c r="GC40" s="1"/>
  <c r="GB39"/>
  <c r="GB40" s="1"/>
  <c r="GA39"/>
  <c r="GA40" s="1"/>
  <c r="FZ39"/>
  <c r="FZ40" s="1"/>
  <c r="FY39"/>
  <c r="FY40" s="1"/>
  <c r="FX39"/>
  <c r="FX40" s="1"/>
  <c r="FW39"/>
  <c r="FW40" s="1"/>
  <c r="FV39"/>
  <c r="FV40" s="1"/>
  <c r="FU39"/>
  <c r="FU40" s="1"/>
  <c r="FT39"/>
  <c r="FT40" s="1"/>
  <c r="FS39"/>
  <c r="FS40" s="1"/>
  <c r="FR39"/>
  <c r="FR40" s="1"/>
  <c r="FQ39"/>
  <c r="FQ40" s="1"/>
  <c r="FP39"/>
  <c r="FP40" s="1"/>
  <c r="FO39"/>
  <c r="FO40" s="1"/>
  <c r="FN39"/>
  <c r="FN40" s="1"/>
  <c r="FM39"/>
  <c r="FM40" s="1"/>
  <c r="FL39"/>
  <c r="FL40" s="1"/>
  <c r="FK39"/>
  <c r="FK40" s="1"/>
  <c r="FJ39"/>
  <c r="FJ40" s="1"/>
  <c r="FI39"/>
  <c r="FI40" s="1"/>
  <c r="FH39"/>
  <c r="FH40" s="1"/>
  <c r="FG39"/>
  <c r="FG40" s="1"/>
  <c r="FF39"/>
  <c r="FF40" s="1"/>
  <c r="FE39"/>
  <c r="FE40" s="1"/>
  <c r="FD39"/>
  <c r="FD40" s="1"/>
  <c r="FC39"/>
  <c r="FC40" s="1"/>
  <c r="FB39"/>
  <c r="FB40" s="1"/>
  <c r="FA39"/>
  <c r="FA40" s="1"/>
  <c r="K58" s="1"/>
  <c r="EZ39"/>
  <c r="EZ40" s="1"/>
  <c r="EY39"/>
  <c r="EY40" s="1"/>
  <c r="EX39"/>
  <c r="EX40" s="1"/>
  <c r="EW39"/>
  <c r="EW40" s="1"/>
  <c r="EV39"/>
  <c r="EV40" s="1"/>
  <c r="EU39"/>
  <c r="EU40" s="1"/>
  <c r="ET39"/>
  <c r="ET40" s="1"/>
  <c r="ES39"/>
  <c r="ES40" s="1"/>
  <c r="K59" s="1"/>
  <c r="ER39"/>
  <c r="ER40" s="1"/>
  <c r="EQ39"/>
  <c r="EQ40" s="1"/>
  <c r="EP39"/>
  <c r="EP40" s="1"/>
  <c r="EO39"/>
  <c r="EO40" s="1"/>
  <c r="EN39"/>
  <c r="EN40" s="1"/>
  <c r="EM39"/>
  <c r="EM40" s="1"/>
  <c r="EL39"/>
  <c r="EL40" s="1"/>
  <c r="EK39"/>
  <c r="EK40" s="1"/>
  <c r="EJ39"/>
  <c r="EJ40" s="1"/>
  <c r="EI39"/>
  <c r="EI40" s="1"/>
  <c r="EH39"/>
  <c r="EH40" s="1"/>
  <c r="EG39"/>
  <c r="EG40" s="1"/>
  <c r="EF39"/>
  <c r="EF40" s="1"/>
  <c r="EE39"/>
  <c r="EE40" s="1"/>
  <c r="ED39"/>
  <c r="ED40" s="1"/>
  <c r="EC39"/>
  <c r="EC40" s="1"/>
  <c r="EB39"/>
  <c r="EB40" s="1"/>
  <c r="EA39"/>
  <c r="EA40" s="1"/>
  <c r="DZ39"/>
  <c r="DZ40" s="1"/>
  <c r="DY39"/>
  <c r="DY40" s="1"/>
  <c r="DX39"/>
  <c r="DX40" s="1"/>
  <c r="DW39"/>
  <c r="DW40" s="1"/>
  <c r="DV39"/>
  <c r="DV40" s="1"/>
  <c r="DU39"/>
  <c r="DU40" s="1"/>
  <c r="DT39"/>
  <c r="DT40" s="1"/>
  <c r="DS39"/>
  <c r="DS40" s="1"/>
  <c r="DR39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F40" s="1"/>
  <c r="DE39"/>
  <c r="DE40" s="1"/>
  <c r="DD39"/>
  <c r="DD40" s="1"/>
  <c r="DC39"/>
  <c r="DC40" s="1"/>
  <c r="DB39"/>
  <c r="DB40" s="1"/>
  <c r="DA39"/>
  <c r="DA40" s="1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N40" s="1"/>
  <c r="CM39"/>
  <c r="CM40" s="1"/>
  <c r="CL39"/>
  <c r="CL40" s="1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E52" s="1"/>
  <c r="CB39"/>
  <c r="CB40" s="1"/>
  <c r="CA39"/>
  <c r="CA40" s="1"/>
  <c r="BZ39"/>
  <c r="BZ40" s="1"/>
  <c r="BY39"/>
  <c r="BY40" s="1"/>
  <c r="E54" s="1"/>
  <c r="D54" s="1"/>
  <c r="BX39"/>
  <c r="BX40" s="1"/>
  <c r="BW39"/>
  <c r="BW40" s="1"/>
  <c r="BV39"/>
  <c r="BV40" s="1"/>
  <c r="BU39"/>
  <c r="BU40" s="1"/>
  <c r="BT39"/>
  <c r="BT40" s="1"/>
  <c r="BS39"/>
  <c r="BS40" s="1"/>
  <c r="BR39"/>
  <c r="BR40" s="1"/>
  <c r="BQ39"/>
  <c r="BQ40" s="1"/>
  <c r="BP39"/>
  <c r="BP40" s="1"/>
  <c r="BO39"/>
  <c r="BO40" s="1"/>
  <c r="BN39"/>
  <c r="BN40" s="1"/>
  <c r="BM39"/>
  <c r="BM40" s="1"/>
  <c r="BL39"/>
  <c r="BL40" s="1"/>
  <c r="BK39"/>
  <c r="BK40" s="1"/>
  <c r="BJ39"/>
  <c r="BJ40" s="1"/>
  <c r="BI39"/>
  <c r="BI40" s="1"/>
  <c r="BH39"/>
  <c r="BH40" s="1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U40" s="1"/>
  <c r="AT39"/>
  <c r="AT40" s="1"/>
  <c r="AS39"/>
  <c r="AS40" s="1"/>
  <c r="AR39"/>
  <c r="AR40" s="1"/>
  <c r="AQ39"/>
  <c r="AQ40" s="1"/>
  <c r="AP39"/>
  <c r="AP40" s="1"/>
  <c r="AO39"/>
  <c r="AO40" s="1"/>
  <c r="G50" s="1"/>
  <c r="AN39"/>
  <c r="AN40" s="1"/>
  <c r="AM39"/>
  <c r="AM40" s="1"/>
  <c r="AL39"/>
  <c r="AL40" s="1"/>
  <c r="AK39"/>
  <c r="AK40" s="1"/>
  <c r="AJ39"/>
  <c r="AJ40" s="1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W40" s="1"/>
  <c r="V39"/>
  <c r="V40" s="1"/>
  <c r="U39"/>
  <c r="U40" s="1"/>
  <c r="T39"/>
  <c r="T40" s="1"/>
  <c r="S39"/>
  <c r="S40" s="1"/>
  <c r="R39"/>
  <c r="R40" s="1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E43" s="1"/>
  <c r="H39"/>
  <c r="H40" s="1"/>
  <c r="G39"/>
  <c r="G40" s="1"/>
  <c r="F39"/>
  <c r="F40" s="1"/>
  <c r="E39"/>
  <c r="E40" s="1"/>
  <c r="E45" s="1"/>
  <c r="D45" s="1"/>
  <c r="D39"/>
  <c r="D40" s="1"/>
  <c r="C39"/>
  <c r="C40" s="1"/>
  <c r="FK39" i="3"/>
  <c r="FK40"/>
  <c r="FJ39"/>
  <c r="FJ40"/>
  <c r="FI39"/>
  <c r="FI40"/>
  <c r="FH39"/>
  <c r="FH40"/>
  <c r="FG39"/>
  <c r="FG40"/>
  <c r="FF39"/>
  <c r="FF40"/>
  <c r="FE39"/>
  <c r="FE40"/>
  <c r="FD39"/>
  <c r="FD40"/>
  <c r="FC39"/>
  <c r="FC40"/>
  <c r="FB39"/>
  <c r="FB40"/>
  <c r="FA39"/>
  <c r="FA40"/>
  <c r="EZ39"/>
  <c r="EZ40"/>
  <c r="EY39"/>
  <c r="EX39"/>
  <c r="EW39"/>
  <c r="EV39"/>
  <c r="EU39"/>
  <c r="ET39"/>
  <c r="ES39"/>
  <c r="ES40"/>
  <c r="ER39"/>
  <c r="ER40"/>
  <c r="EQ39"/>
  <c r="EQ40"/>
  <c r="EP39"/>
  <c r="EP40"/>
  <c r="EO39"/>
  <c r="EO40"/>
  <c r="EN39"/>
  <c r="EN40"/>
  <c r="EM39"/>
  <c r="EM40"/>
  <c r="EL39"/>
  <c r="EL40"/>
  <c r="EK39"/>
  <c r="EK40"/>
  <c r="EJ39"/>
  <c r="EJ40"/>
  <c r="EI40"/>
  <c r="EH39"/>
  <c r="EH40"/>
  <c r="EG39"/>
  <c r="EF39"/>
  <c r="EE39"/>
  <c r="ED39"/>
  <c r="ED40"/>
  <c r="EC39"/>
  <c r="EC40"/>
  <c r="EB39"/>
  <c r="EB40"/>
  <c r="EA39"/>
  <c r="EA40"/>
  <c r="DZ39"/>
  <c r="DZ40"/>
  <c r="DY39"/>
  <c r="DY40"/>
  <c r="DX39"/>
  <c r="DX40"/>
  <c r="DW39"/>
  <c r="DW40"/>
  <c r="DV39"/>
  <c r="DV40"/>
  <c r="DU39"/>
  <c r="DU40"/>
  <c r="DT39"/>
  <c r="DT40"/>
  <c r="DS39"/>
  <c r="DS40"/>
  <c r="DR39"/>
  <c r="DQ39"/>
  <c r="DP39"/>
  <c r="DO39"/>
  <c r="DO40"/>
  <c r="DN39"/>
  <c r="DN40"/>
  <c r="DM39"/>
  <c r="DM40"/>
  <c r="DL39"/>
  <c r="DL40"/>
  <c r="DK39"/>
  <c r="DK40"/>
  <c r="DJ39"/>
  <c r="DJ40"/>
  <c r="DI39"/>
  <c r="DI40"/>
  <c r="DH39"/>
  <c r="DH40"/>
  <c r="DG39"/>
  <c r="DG40"/>
  <c r="DF39"/>
  <c r="DF40"/>
  <c r="DE39"/>
  <c r="DE40"/>
  <c r="DD39"/>
  <c r="DD40"/>
  <c r="DC39"/>
  <c r="DB39"/>
  <c r="DA39"/>
  <c r="CZ39"/>
  <c r="CZ40"/>
  <c r="CY39"/>
  <c r="CY40"/>
  <c r="CX39"/>
  <c r="CX40"/>
  <c r="CW39"/>
  <c r="CW40"/>
  <c r="CV39"/>
  <c r="CV40"/>
  <c r="CU39"/>
  <c r="CU40"/>
  <c r="CT39"/>
  <c r="CT40"/>
  <c r="CS39"/>
  <c r="CS40"/>
  <c r="CR39"/>
  <c r="CR40"/>
  <c r="CQ39"/>
  <c r="CQ40"/>
  <c r="CP39"/>
  <c r="CP40"/>
  <c r="CO39"/>
  <c r="CO40"/>
  <c r="CN39"/>
  <c r="CM39"/>
  <c r="CL39"/>
  <c r="CK39"/>
  <c r="CK40"/>
  <c r="CJ39"/>
  <c r="CJ40"/>
  <c r="CI39"/>
  <c r="CI40"/>
  <c r="CH39"/>
  <c r="CH40"/>
  <c r="CG39"/>
  <c r="CG40"/>
  <c r="CF39"/>
  <c r="CF40"/>
  <c r="CE39"/>
  <c r="CE40"/>
  <c r="CD39"/>
  <c r="CD40"/>
  <c r="CC39"/>
  <c r="CC40"/>
  <c r="CB39"/>
  <c r="CB40"/>
  <c r="CA39"/>
  <c r="CA40"/>
  <c r="BZ39"/>
  <c r="BZ40"/>
  <c r="BY39"/>
  <c r="BX39"/>
  <c r="BW39"/>
  <c r="BV39"/>
  <c r="BV40"/>
  <c r="BU39"/>
  <c r="BU40"/>
  <c r="BT39"/>
  <c r="BT40"/>
  <c r="BS39"/>
  <c r="BS40"/>
  <c r="BR39"/>
  <c r="BR40"/>
  <c r="BQ39"/>
  <c r="BQ40"/>
  <c r="BP39"/>
  <c r="BP40"/>
  <c r="BO39"/>
  <c r="BO40"/>
  <c r="BN39"/>
  <c r="BN40"/>
  <c r="BM39"/>
  <c r="BM40"/>
  <c r="BL39"/>
  <c r="BL40"/>
  <c r="BK39"/>
  <c r="BK40"/>
  <c r="BJ39"/>
  <c r="BI39"/>
  <c r="BH39"/>
  <c r="BG39"/>
  <c r="BG40"/>
  <c r="BF39"/>
  <c r="BF40"/>
  <c r="BE39"/>
  <c r="BE40"/>
  <c r="BD39"/>
  <c r="BD40"/>
  <c r="BC39"/>
  <c r="BC40"/>
  <c r="BB39"/>
  <c r="BB40"/>
  <c r="BA39"/>
  <c r="BA40"/>
  <c r="AZ39"/>
  <c r="AZ40"/>
  <c r="AY39"/>
  <c r="AY40"/>
  <c r="AX39"/>
  <c r="AX40"/>
  <c r="AW39"/>
  <c r="AW40"/>
  <c r="AV39"/>
  <c r="AV40"/>
  <c r="AU39"/>
  <c r="AT39"/>
  <c r="AS39"/>
  <c r="AR39"/>
  <c r="AR40"/>
  <c r="AQ39"/>
  <c r="AQ40"/>
  <c r="AP39"/>
  <c r="AP40"/>
  <c r="AO39"/>
  <c r="AO40"/>
  <c r="AN39"/>
  <c r="AN40"/>
  <c r="AM39"/>
  <c r="AM40"/>
  <c r="AL39"/>
  <c r="AL40"/>
  <c r="AK39"/>
  <c r="AK40"/>
  <c r="AJ39"/>
  <c r="AJ40"/>
  <c r="AI39"/>
  <c r="AH39"/>
  <c r="AG39"/>
  <c r="AF39"/>
  <c r="AF40"/>
  <c r="AE39"/>
  <c r="AE40"/>
  <c r="AD39"/>
  <c r="AD40"/>
  <c r="AC39"/>
  <c r="AC40"/>
  <c r="AB39"/>
  <c r="AB40"/>
  <c r="AA39"/>
  <c r="AA40"/>
  <c r="Z39"/>
  <c r="Z40"/>
  <c r="Y39"/>
  <c r="Y40"/>
  <c r="X39"/>
  <c r="X40"/>
  <c r="W39"/>
  <c r="W40"/>
  <c r="V39"/>
  <c r="V40"/>
  <c r="U39"/>
  <c r="U40"/>
  <c r="T39"/>
  <c r="S39"/>
  <c r="R39"/>
  <c r="Q39"/>
  <c r="Q40"/>
  <c r="P39"/>
  <c r="P40"/>
  <c r="O39"/>
  <c r="O40"/>
  <c r="N39"/>
  <c r="N40"/>
  <c r="M39"/>
  <c r="M40"/>
  <c r="L39"/>
  <c r="L40"/>
  <c r="K39"/>
  <c r="K40"/>
  <c r="J39"/>
  <c r="J40"/>
  <c r="I39"/>
  <c r="I40"/>
  <c r="H39"/>
  <c r="H40"/>
  <c r="G39"/>
  <c r="G40"/>
  <c r="F39"/>
  <c r="F40"/>
  <c r="E39"/>
  <c r="D39"/>
  <c r="C39"/>
  <c r="DO40" i="1"/>
  <c r="DO41"/>
  <c r="DN40"/>
  <c r="DN41"/>
  <c r="DM40"/>
  <c r="DM41"/>
  <c r="DL40"/>
  <c r="DL41"/>
  <c r="DK40"/>
  <c r="DK41"/>
  <c r="DJ40"/>
  <c r="DJ41"/>
  <c r="DI40"/>
  <c r="DI41"/>
  <c r="DH40"/>
  <c r="DH41"/>
  <c r="DG40"/>
  <c r="DG41"/>
  <c r="DF40"/>
  <c r="DF41"/>
  <c r="DE40"/>
  <c r="DE41"/>
  <c r="DD40"/>
  <c r="DD41"/>
  <c r="DC40"/>
  <c r="DC41"/>
  <c r="DB40"/>
  <c r="DB41"/>
  <c r="DA40"/>
  <c r="DA41"/>
  <c r="CZ40"/>
  <c r="CZ41"/>
  <c r="CY40"/>
  <c r="CY41"/>
  <c r="CX40"/>
  <c r="CX41"/>
  <c r="CW40"/>
  <c r="CW41"/>
  <c r="CV40"/>
  <c r="CV41"/>
  <c r="CU40"/>
  <c r="CU41"/>
  <c r="CT40"/>
  <c r="CT41"/>
  <c r="CS40"/>
  <c r="CS41"/>
  <c r="CR40"/>
  <c r="CR41"/>
  <c r="CQ40"/>
  <c r="CQ41"/>
  <c r="CP40"/>
  <c r="CP41"/>
  <c r="CO40"/>
  <c r="CO41"/>
  <c r="CN40"/>
  <c r="CN41"/>
  <c r="CM40"/>
  <c r="CM41"/>
  <c r="CL40"/>
  <c r="CL41"/>
  <c r="CK40"/>
  <c r="CK41"/>
  <c r="CJ40"/>
  <c r="CJ41"/>
  <c r="CI40"/>
  <c r="CI41"/>
  <c r="CH40"/>
  <c r="CH41"/>
  <c r="CG40"/>
  <c r="CG41"/>
  <c r="CF40"/>
  <c r="CF41"/>
  <c r="CE40"/>
  <c r="CE41"/>
  <c r="CD40"/>
  <c r="CD41"/>
  <c r="CC40"/>
  <c r="CC41"/>
  <c r="CB40"/>
  <c r="CB41"/>
  <c r="CA40"/>
  <c r="CA41"/>
  <c r="BZ40"/>
  <c r="BZ41"/>
  <c r="BY40"/>
  <c r="BY41"/>
  <c r="BX40"/>
  <c r="BX41"/>
  <c r="BW40"/>
  <c r="BW41"/>
  <c r="BV40"/>
  <c r="BV41"/>
  <c r="BU40"/>
  <c r="BU41"/>
  <c r="BT40"/>
  <c r="BT41"/>
  <c r="BS40"/>
  <c r="BS41"/>
  <c r="BR40"/>
  <c r="BR41"/>
  <c r="BQ40"/>
  <c r="BQ41"/>
  <c r="BP40"/>
  <c r="BP41"/>
  <c r="BO40"/>
  <c r="BO41"/>
  <c r="BN40"/>
  <c r="BN41"/>
  <c r="BM40"/>
  <c r="BM41"/>
  <c r="BL40"/>
  <c r="BL41"/>
  <c r="BK40"/>
  <c r="BK41"/>
  <c r="BJ40"/>
  <c r="BJ41"/>
  <c r="BI40"/>
  <c r="BI41"/>
  <c r="BH40"/>
  <c r="BH41"/>
  <c r="BG40"/>
  <c r="BG41"/>
  <c r="BF40"/>
  <c r="BF41"/>
  <c r="BE40"/>
  <c r="BE41"/>
  <c r="BD40"/>
  <c r="BD41"/>
  <c r="BC40"/>
  <c r="BC41"/>
  <c r="BB40"/>
  <c r="BB41"/>
  <c r="BA40"/>
  <c r="BA41"/>
  <c r="AZ40"/>
  <c r="AZ41"/>
  <c r="AY40"/>
  <c r="AY41"/>
  <c r="AX40"/>
  <c r="AX41"/>
  <c r="AW40"/>
  <c r="AW41"/>
  <c r="AV40"/>
  <c r="AV41"/>
  <c r="AU40"/>
  <c r="AU41"/>
  <c r="AT40"/>
  <c r="AT41"/>
  <c r="AS40"/>
  <c r="AS41"/>
  <c r="AR40"/>
  <c r="AR41"/>
  <c r="AQ40"/>
  <c r="AQ41"/>
  <c r="AP40"/>
  <c r="AP41"/>
  <c r="AO40"/>
  <c r="AO41"/>
  <c r="AN40"/>
  <c r="AN41"/>
  <c r="AM40"/>
  <c r="AM41"/>
  <c r="AL40"/>
  <c r="AL41"/>
  <c r="AK40"/>
  <c r="AK41"/>
  <c r="AJ40"/>
  <c r="AJ41"/>
  <c r="AI40"/>
  <c r="AI41"/>
  <c r="AH40"/>
  <c r="AH41"/>
  <c r="AG40"/>
  <c r="AG41"/>
  <c r="AF40"/>
  <c r="AF41"/>
  <c r="AE40"/>
  <c r="AE41"/>
  <c r="AD40"/>
  <c r="AD41"/>
  <c r="AC40"/>
  <c r="AC41"/>
  <c r="AB40"/>
  <c r="AB41"/>
  <c r="AA40"/>
  <c r="AA41"/>
  <c r="Z40"/>
  <c r="Z41"/>
  <c r="Y40"/>
  <c r="Y41"/>
  <c r="X40"/>
  <c r="X41"/>
  <c r="W40"/>
  <c r="V40"/>
  <c r="U40"/>
  <c r="T40"/>
  <c r="T41"/>
  <c r="S40"/>
  <c r="S41"/>
  <c r="R40"/>
  <c r="R41"/>
  <c r="Q40"/>
  <c r="Q41"/>
  <c r="P40"/>
  <c r="P41"/>
  <c r="O40"/>
  <c r="O41"/>
  <c r="N40"/>
  <c r="N41"/>
  <c r="M40"/>
  <c r="M41"/>
  <c r="L40"/>
  <c r="L41"/>
  <c r="K40"/>
  <c r="K41"/>
  <c r="J40"/>
  <c r="J41"/>
  <c r="I40"/>
  <c r="I41"/>
  <c r="H40"/>
  <c r="H41"/>
  <c r="G40"/>
  <c r="G41"/>
  <c r="F40"/>
  <c r="F41"/>
  <c r="E40"/>
  <c r="E41"/>
  <c r="D40"/>
  <c r="C40"/>
  <c r="K49" i="5"/>
  <c r="J49"/>
  <c r="K50"/>
  <c r="J50"/>
  <c r="D41" i="1"/>
  <c r="C41"/>
  <c r="IB40" i="5"/>
  <c r="IA40"/>
  <c r="E62"/>
  <c r="D62"/>
  <c r="HZ40"/>
  <c r="E61"/>
  <c r="D61"/>
  <c r="HW40"/>
  <c r="M57"/>
  <c r="L57"/>
  <c r="HX40"/>
  <c r="M58"/>
  <c r="L58"/>
  <c r="HY40"/>
  <c r="M59"/>
  <c r="HB40"/>
  <c r="K57"/>
  <c r="J57"/>
  <c r="HC40"/>
  <c r="K58"/>
  <c r="J58"/>
  <c r="HD40"/>
  <c r="K59"/>
  <c r="GG40"/>
  <c r="I57"/>
  <c r="H57"/>
  <c r="GH40"/>
  <c r="I58"/>
  <c r="H58"/>
  <c r="GI40"/>
  <c r="I59"/>
  <c r="H59"/>
  <c r="FL40"/>
  <c r="G57"/>
  <c r="F57"/>
  <c r="FM40"/>
  <c r="G58"/>
  <c r="F58"/>
  <c r="FN40"/>
  <c r="G59"/>
  <c r="EQ40"/>
  <c r="E57"/>
  <c r="D57"/>
  <c r="ER40"/>
  <c r="E58"/>
  <c r="D58"/>
  <c r="ES40"/>
  <c r="E59"/>
  <c r="D59"/>
  <c r="DV40"/>
  <c r="E52"/>
  <c r="DW40"/>
  <c r="DX40"/>
  <c r="DA40"/>
  <c r="K48"/>
  <c r="DB40"/>
  <c r="DC40"/>
  <c r="BO40"/>
  <c r="I49"/>
  <c r="H49"/>
  <c r="BP40"/>
  <c r="I50"/>
  <c r="H50"/>
  <c r="BN40"/>
  <c r="I48"/>
  <c r="BK40"/>
  <c r="G48"/>
  <c r="F48"/>
  <c r="BL40"/>
  <c r="G49"/>
  <c r="F49"/>
  <c r="BM40"/>
  <c r="G50"/>
  <c r="AP40"/>
  <c r="E48"/>
  <c r="D48"/>
  <c r="AQ40"/>
  <c r="E49"/>
  <c r="AR40"/>
  <c r="E50"/>
  <c r="D50"/>
  <c r="U40"/>
  <c r="E43"/>
  <c r="D43"/>
  <c r="V40"/>
  <c r="E44"/>
  <c r="D44"/>
  <c r="W40"/>
  <c r="K57" i="4"/>
  <c r="E44"/>
  <c r="EY40" i="3"/>
  <c r="E63"/>
  <c r="D63"/>
  <c r="EX40"/>
  <c r="E62"/>
  <c r="D62"/>
  <c r="EW40"/>
  <c r="E61"/>
  <c r="D61"/>
  <c r="ET40"/>
  <c r="M57"/>
  <c r="L57"/>
  <c r="EU40"/>
  <c r="M58"/>
  <c r="L58"/>
  <c r="EV40"/>
  <c r="M59"/>
  <c r="EE40"/>
  <c r="K57"/>
  <c r="J57"/>
  <c r="EF40"/>
  <c r="K58"/>
  <c r="J58"/>
  <c r="EG40"/>
  <c r="K59"/>
  <c r="DP40"/>
  <c r="I57"/>
  <c r="H57"/>
  <c r="DQ40"/>
  <c r="I58"/>
  <c r="H58"/>
  <c r="DR40"/>
  <c r="I59"/>
  <c r="H59"/>
  <c r="DA40"/>
  <c r="G57"/>
  <c r="F57"/>
  <c r="DB40"/>
  <c r="G58"/>
  <c r="F58"/>
  <c r="DC40"/>
  <c r="G59"/>
  <c r="CL40"/>
  <c r="E57"/>
  <c r="D57"/>
  <c r="CM40"/>
  <c r="E58"/>
  <c r="D58"/>
  <c r="CN40"/>
  <c r="E59"/>
  <c r="D59"/>
  <c r="BW40"/>
  <c r="E52"/>
  <c r="BX40"/>
  <c r="E53"/>
  <c r="D53"/>
  <c r="BY40"/>
  <c r="E54"/>
  <c r="D54"/>
  <c r="AI40"/>
  <c r="T40"/>
  <c r="S40"/>
  <c r="E49"/>
  <c r="D49"/>
  <c r="D40"/>
  <c r="E44"/>
  <c r="D44"/>
  <c r="E40"/>
  <c r="AG40"/>
  <c r="C40"/>
  <c r="R40"/>
  <c r="AH40"/>
  <c r="BH40"/>
  <c r="I48"/>
  <c r="BI40"/>
  <c r="I49"/>
  <c r="H49"/>
  <c r="BJ40"/>
  <c r="I50"/>
  <c r="H50"/>
  <c r="AS40"/>
  <c r="AT40"/>
  <c r="G49"/>
  <c r="F49"/>
  <c r="AU40"/>
  <c r="G50"/>
  <c r="E48"/>
  <c r="D48"/>
  <c r="E50"/>
  <c r="D50"/>
  <c r="M57" i="2"/>
  <c r="L57"/>
  <c r="M58"/>
  <c r="L58"/>
  <c r="M59"/>
  <c r="L59"/>
  <c r="K57"/>
  <c r="J57"/>
  <c r="K58"/>
  <c r="J58"/>
  <c r="K59"/>
  <c r="J59"/>
  <c r="I57"/>
  <c r="H57"/>
  <c r="I58"/>
  <c r="H58"/>
  <c r="I59"/>
  <c r="H59"/>
  <c r="G57"/>
  <c r="F57"/>
  <c r="G58"/>
  <c r="F58"/>
  <c r="G59"/>
  <c r="F59"/>
  <c r="E57"/>
  <c r="D57"/>
  <c r="E58"/>
  <c r="D58"/>
  <c r="E59"/>
  <c r="D59"/>
  <c r="E50"/>
  <c r="E48"/>
  <c r="D48"/>
  <c r="E49"/>
  <c r="D49"/>
  <c r="G48"/>
  <c r="F48"/>
  <c r="G49"/>
  <c r="F49"/>
  <c r="G50"/>
  <c r="E52"/>
  <c r="D52"/>
  <c r="E54"/>
  <c r="D54"/>
  <c r="E61"/>
  <c r="D61"/>
  <c r="G58" i="1"/>
  <c r="F58"/>
  <c r="G59"/>
  <c r="F59"/>
  <c r="G60"/>
  <c r="F60"/>
  <c r="E58"/>
  <c r="D58"/>
  <c r="E59"/>
  <c r="D59"/>
  <c r="E60"/>
  <c r="D60"/>
  <c r="E49"/>
  <c r="D49"/>
  <c r="E50"/>
  <c r="D50"/>
  <c r="E51"/>
  <c r="D51"/>
  <c r="G51"/>
  <c r="F51"/>
  <c r="G49"/>
  <c r="G50"/>
  <c r="F50"/>
  <c r="U41"/>
  <c r="V41"/>
  <c r="E45"/>
  <c r="D45"/>
  <c r="W41"/>
  <c r="E46"/>
  <c r="D46"/>
  <c r="E53"/>
  <c r="D53"/>
  <c r="E43" i="3"/>
  <c r="D43"/>
  <c r="E53" i="5"/>
  <c r="D53"/>
  <c r="E63"/>
  <c r="D63"/>
  <c r="E43" i="2"/>
  <c r="D43"/>
  <c r="D49" i="5"/>
  <c r="E54"/>
  <c r="D54"/>
  <c r="E45" i="2"/>
  <c r="D45"/>
  <c r="D50"/>
  <c r="E55" i="1"/>
  <c r="D55"/>
  <c r="E62"/>
  <c r="D62"/>
  <c r="E44" i="2"/>
  <c r="D44"/>
  <c r="E53"/>
  <c r="D53"/>
  <c r="E45" i="3"/>
  <c r="D45"/>
  <c r="E54" i="1"/>
  <c r="D54"/>
  <c r="E63"/>
  <c r="D63"/>
  <c r="E64"/>
  <c r="D64"/>
  <c r="E45" i="5"/>
  <c r="D45"/>
  <c r="E62" i="2"/>
  <c r="D62"/>
  <c r="E63"/>
  <c r="D63"/>
  <c r="K51" i="5"/>
  <c r="J48"/>
  <c r="J51"/>
  <c r="H48" i="3"/>
  <c r="H51"/>
  <c r="I51"/>
  <c r="G48"/>
  <c r="F48"/>
  <c r="E44" i="1"/>
  <c r="D44"/>
  <c r="D47"/>
  <c r="L59" i="5"/>
  <c r="L60"/>
  <c r="M60"/>
  <c r="J59"/>
  <c r="J60"/>
  <c r="K60"/>
  <c r="I60"/>
  <c r="H60"/>
  <c r="F59"/>
  <c r="F60"/>
  <c r="G60"/>
  <c r="E55"/>
  <c r="H48"/>
  <c r="H51"/>
  <c r="I51"/>
  <c r="F50"/>
  <c r="F51"/>
  <c r="G51"/>
  <c r="D51"/>
  <c r="D64"/>
  <c r="M60" i="3"/>
  <c r="L59"/>
  <c r="L60"/>
  <c r="K60"/>
  <c r="J59"/>
  <c r="J60"/>
  <c r="H60"/>
  <c r="I60"/>
  <c r="G60"/>
  <c r="F59"/>
  <c r="F60"/>
  <c r="D60" i="5"/>
  <c r="E51"/>
  <c r="E64"/>
  <c r="G51" i="3"/>
  <c r="F50"/>
  <c r="F51"/>
  <c r="E51"/>
  <c r="E60"/>
  <c r="E64"/>
  <c r="D51"/>
  <c r="D64"/>
  <c r="M60" i="2"/>
  <c r="L60"/>
  <c r="J60"/>
  <c r="K60"/>
  <c r="H60"/>
  <c r="I60"/>
  <c r="G51"/>
  <c r="F50"/>
  <c r="F51"/>
  <c r="E55"/>
  <c r="D55"/>
  <c r="D51"/>
  <c r="E46"/>
  <c r="D60"/>
  <c r="D46"/>
  <c r="F61" i="1"/>
  <c r="G61"/>
  <c r="F49"/>
  <c r="F52"/>
  <c r="G52"/>
  <c r="D56"/>
  <c r="D65"/>
  <c r="D46" i="3"/>
  <c r="E60" i="5"/>
  <c r="E46" i="3"/>
  <c r="D60"/>
  <c r="E55"/>
  <c r="D52"/>
  <c r="D55"/>
  <c r="D52" i="5"/>
  <c r="D55"/>
  <c r="E51" i="2"/>
  <c r="E60"/>
  <c r="E56" i="1"/>
  <c r="D61"/>
  <c r="E64" i="2"/>
  <c r="E65" i="1"/>
  <c r="E52"/>
  <c r="E61"/>
  <c r="D64" i="2"/>
  <c r="E46" i="5"/>
  <c r="D46"/>
  <c r="D52" i="1"/>
  <c r="E47"/>
  <c r="F60" i="4" l="1"/>
  <c r="E46"/>
  <c r="J60"/>
  <c r="K60"/>
  <c r="E49"/>
  <c r="I58"/>
  <c r="M59"/>
  <c r="L59" s="1"/>
  <c r="E53"/>
  <c r="E48"/>
  <c r="I49"/>
  <c r="H49" s="1"/>
  <c r="H51" s="1"/>
  <c r="E62"/>
  <c r="G51"/>
  <c r="F50"/>
  <c r="F51" s="1"/>
  <c r="E60"/>
  <c r="D55"/>
  <c r="E55"/>
  <c r="E50"/>
  <c r="D50" s="1"/>
  <c r="G60" l="1"/>
  <c r="I51"/>
  <c r="D60"/>
  <c r="E64"/>
  <c r="L60"/>
  <c r="D64"/>
  <c r="M60"/>
  <c r="H60"/>
  <c r="I60"/>
  <c r="D51"/>
  <c r="E51"/>
  <c r="D46"/>
</calcChain>
</file>

<file path=xl/sharedStrings.xml><?xml version="1.0" encoding="utf-8"?>
<sst xmlns="http://schemas.openxmlformats.org/spreadsheetml/2006/main" count="2267" uniqueCount="1417">
  <si>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</si>
  <si>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</si>
  <si>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</si>
  <si>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</si>
  <si>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</si>
  <si>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</si>
  <si>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</si>
  <si>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</si>
  <si>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</si>
  <si>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</si>
  <si>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</si>
  <si>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</si>
  <si>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</si>
  <si>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</si>
  <si>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</si>
  <si>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</si>
  <si>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</si>
  <si>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</si>
  <si>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</si>
  <si>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</si>
  <si>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</si>
  <si>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</si>
  <si>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</si>
  <si>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</si>
  <si>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</si>
  <si>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</si>
  <si>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</si>
  <si>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</si>
  <si>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</si>
  <si>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</si>
  <si>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</si>
  <si>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</si>
  <si>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</si>
  <si>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</si>
  <si>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</si>
  <si>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</si>
  <si>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</si>
  <si>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</si>
  <si>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</si>
  <si>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</si>
  <si>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</si>
  <si>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</si>
  <si>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</si>
  <si>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</si>
  <si>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</si>
  <si>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</si>
  <si>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</si>
  <si>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</si>
  <si>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</si>
  <si>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</si>
  <si>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</si>
  <si>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</si>
  <si>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</si>
  <si>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</si>
  <si>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</si>
  <si>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</si>
  <si>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</si>
  <si>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</si>
  <si>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</si>
  <si>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</si>
  <si>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</si>
  <si>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</si>
  <si>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</si>
  <si>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</si>
  <si>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</si>
  <si>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</si>
  <si>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</si>
  <si>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</si>
  <si>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</si>
  <si>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</si>
  <si>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</si>
  <si>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</si>
  <si>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</si>
  <si>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</si>
  <si>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</si>
  <si>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</si>
  <si>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</si>
  <si>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</si>
  <si>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</si>
  <si>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</si>
  <si>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</si>
  <si>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</si>
  <si>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</si>
  <si>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</si>
  <si>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</si>
  <si>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</si>
  <si>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</si>
  <si>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</si>
  <si>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</si>
  <si>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</si>
  <si>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</si>
  <si>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</si>
  <si>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</si>
  <si>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</si>
  <si>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</si>
  <si>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</si>
  <si>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</si>
  <si>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</si>
  <si>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</si>
  <si>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</si>
  <si>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</si>
  <si>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</si>
  <si>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</si>
  <si>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</si>
  <si>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</si>
  <si>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</si>
  <si>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</si>
  <si>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</si>
  <si>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</si>
  <si>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</si>
  <si>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</si>
  <si>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</si>
  <si>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</si>
  <si>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</si>
  <si>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</si>
  <si>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</si>
  <si>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</si>
  <si>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</si>
  <si>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</si>
  <si>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</si>
  <si>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</si>
  <si>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</si>
  <si>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</si>
  <si>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</si>
  <si>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</si>
  <si>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</si>
  <si>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</si>
  <si>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</si>
  <si>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</si>
  <si>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</si>
  <si>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</si>
  <si>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</si>
  <si>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</si>
  <si>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</si>
  <si>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</si>
  <si>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</si>
  <si>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</si>
  <si>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</si>
  <si>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</si>
  <si>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</si>
  <si>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</si>
  <si>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</si>
  <si>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</si>
  <si>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</si>
  <si>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</si>
  <si>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</si>
  <si>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</si>
  <si>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</si>
  <si>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</si>
  <si>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</si>
  <si>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</si>
  <si>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</si>
  <si>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</si>
  <si>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</si>
  <si>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</si>
  <si>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</si>
  <si>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</si>
  <si>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</si>
  <si>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</si>
  <si>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</si>
  <si>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</si>
  <si>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</si>
  <si>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</si>
  <si>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</si>
  <si>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</si>
  <si>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</si>
  <si>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</si>
  <si>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</si>
  <si>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</si>
  <si>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</si>
  <si>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</si>
  <si>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</si>
  <si>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</si>
  <si>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</si>
  <si>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</si>
  <si>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</si>
  <si>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</si>
  <si>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</si>
  <si>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</si>
  <si>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</si>
  <si>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</si>
  <si>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</si>
  <si>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</si>
  <si>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</si>
  <si>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</si>
  <si>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</si>
  <si>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</si>
  <si>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</si>
  <si>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</si>
  <si>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</si>
  <si>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</si>
  <si>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</si>
  <si>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</si>
  <si>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</si>
  <si>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</si>
  <si>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</si>
  <si>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</si>
  <si>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</si>
  <si>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</si>
  <si>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</si>
  <si>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</si>
  <si>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</si>
  <si>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</si>
  <si>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</si>
  <si>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</si>
  <si>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</si>
  <si>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</si>
  <si>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</si>
  <si>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</si>
  <si>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</si>
  <si>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</si>
  <si>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</si>
  <si>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</si>
  <si>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</si>
  <si>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</si>
  <si>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</si>
  <si>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</si>
  <si>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</si>
  <si>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</si>
  <si>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</si>
  <si>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</si>
  <si>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</si>
  <si>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</si>
  <si>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</si>
  <si>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</si>
  <si>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</si>
  <si>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</si>
  <si>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</si>
  <si>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</si>
  <si>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</si>
  <si>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</si>
  <si>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</si>
  <si>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</si>
  <si>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</si>
  <si>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</si>
  <si>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</si>
  <si>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</si>
  <si>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</si>
  <si>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</si>
  <si>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</si>
  <si>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</si>
  <si>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</si>
  <si>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</si>
  <si>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</si>
  <si>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</si>
  <si>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</si>
  <si>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</si>
  <si>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</si>
  <si>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</si>
  <si>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</si>
  <si>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</si>
  <si>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</si>
  <si>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</si>
  <si>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</si>
  <si>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</si>
  <si>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</si>
  <si>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</si>
  <si>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</si>
  <si>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</si>
  <si>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</si>
  <si>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</si>
  <si>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</si>
  <si>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</si>
  <si>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</si>
  <si>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</si>
  <si>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</si>
  <si>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</si>
  <si>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</si>
  <si>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</si>
  <si>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</si>
  <si>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</si>
  <si>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</si>
  <si>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</si>
  <si>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</si>
  <si>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</si>
  <si>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</si>
  <si>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</si>
  <si>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</si>
  <si>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</si>
  <si>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</si>
  <si>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</si>
  <si>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</si>
  <si>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</si>
  <si>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</si>
  <si>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</si>
  <si>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</si>
  <si>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</si>
  <si>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</si>
  <si>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</si>
  <si>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</si>
  <si>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</si>
  <si>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</si>
  <si>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</si>
  <si>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</si>
  <si>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</si>
  <si>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</si>
  <si>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</si>
  <si>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</si>
  <si>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</si>
  <si>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</si>
  <si>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</si>
  <si>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</si>
  <si>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</si>
  <si>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</si>
  <si>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</si>
  <si>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</si>
  <si>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</si>
  <si>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</si>
  <si>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</si>
  <si>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</si>
  <si>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</si>
  <si>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</si>
  <si>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</si>
  <si>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</si>
  <si>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</si>
  <si>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</si>
  <si>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</si>
  <si>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</si>
  <si>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</si>
  <si>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</si>
  <si>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</si>
  <si>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</si>
  <si>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</si>
  <si>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</si>
  <si>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</si>
  <si>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</si>
  <si>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</si>
  <si>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</si>
  <si>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</si>
  <si>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</si>
  <si>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</si>
  <si>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</si>
  <si>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</si>
  <si>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</si>
  <si>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</si>
  <si>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</si>
  <si>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</si>
  <si>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</si>
  <si>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</si>
  <si>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</si>
  <si>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</si>
  <si>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</si>
  <si>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</si>
  <si>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</si>
  <si>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</si>
  <si>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</si>
  <si>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</si>
  <si>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</si>
  <si>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</si>
  <si>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</si>
  <si>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</si>
  <si>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</si>
  <si>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</si>
  <si>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</si>
  <si>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</si>
  <si>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</si>
  <si>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</si>
  <si>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</si>
  <si>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</si>
  <si>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</si>
  <si>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</si>
  <si>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</si>
  <si>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</si>
  <si>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</si>
  <si>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</si>
  <si>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</si>
  <si>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</si>
  <si>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</si>
  <si>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</si>
  <si>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</si>
  <si>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</si>
  <si>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</si>
  <si>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</si>
  <si>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</si>
  <si>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</si>
  <si>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</si>
  <si>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</si>
  <si>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</si>
  <si>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</si>
  <si>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</si>
  <si>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</si>
  <si>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</si>
  <si>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</si>
  <si>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</si>
  <si>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</si>
  <si>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</si>
  <si>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</si>
  <si>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</si>
  <si>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</si>
  <si>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</si>
  <si>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</si>
  <si>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</si>
  <si>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</si>
  <si>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</si>
  <si>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</si>
  <si>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</si>
  <si>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</si>
  <si>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</si>
  <si>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</si>
  <si>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</si>
  <si>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</si>
  <si>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</si>
  <si>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</si>
  <si>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</si>
  <si>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</si>
  <si>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</si>
  <si>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</si>
  <si>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</si>
  <si>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</si>
  <si>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</si>
  <si>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</si>
  <si>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</si>
  <si>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</si>
  <si>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</si>
  <si>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</si>
  <si>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</si>
  <si>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</si>
  <si>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</si>
  <si>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</si>
  <si>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</si>
  <si>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</si>
  <si>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</si>
  <si>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</si>
  <si>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</si>
  <si>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</si>
  <si>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</si>
  <si>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</si>
  <si>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</si>
  <si>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</si>
  <si>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</si>
  <si>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</si>
  <si>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</si>
  <si>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</si>
  <si>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</si>
  <si>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</si>
  <si>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</si>
  <si>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</si>
  <si>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</si>
  <si>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</si>
  <si>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</si>
  <si>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</si>
  <si>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</si>
  <si>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</si>
  <si>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</si>
  <si>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</si>
  <si>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</si>
  <si>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</si>
  <si>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</si>
  <si>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</si>
  <si>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</si>
  <si>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</si>
  <si>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</si>
  <si>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</si>
  <si>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</si>
  <si>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</si>
  <si>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</si>
  <si>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</si>
  <si>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</si>
  <si>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</si>
  <si>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</si>
  <si>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</si>
  <si>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</si>
  <si>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</si>
  <si>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</si>
  <si>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</si>
  <si>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</si>
  <si>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</si>
  <si>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</si>
  <si>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</si>
  <si>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</si>
  <si>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</si>
  <si>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</si>
  <si>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</si>
  <si>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</si>
  <si>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</si>
  <si>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</si>
  <si>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</si>
  <si>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</si>
  <si>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</si>
  <si>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</si>
  <si>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</si>
  <si>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</si>
  <si>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</si>
  <si>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</si>
  <si>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</si>
  <si>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</si>
  <si>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</si>
  <si>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</si>
  <si>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</si>
  <si>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</si>
  <si>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</si>
  <si>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</si>
  <si>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</si>
  <si>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</si>
  <si>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</si>
  <si>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</si>
  <si>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</si>
  <si>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</si>
  <si>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</si>
  <si>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</si>
  <si>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</si>
  <si>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</si>
  <si>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</si>
  <si>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</si>
  <si>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</si>
  <si>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</si>
  <si>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</si>
  <si>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</si>
  <si>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</si>
  <si>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</si>
  <si>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</si>
  <si>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</si>
  <si>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</si>
  <si>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</si>
  <si>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</si>
  <si>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</si>
  <si>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</si>
  <si>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</si>
  <si>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</si>
  <si>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</si>
  <si>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</si>
  <si>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</si>
  <si>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</si>
  <si>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</si>
  <si>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</si>
  <si>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</si>
  <si>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</si>
  <si>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</si>
  <si>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</si>
  <si>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</si>
  <si>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</si>
  <si>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</si>
  <si>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</si>
  <si>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</si>
  <si>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</si>
  <si>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</si>
  <si>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</si>
  <si>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</si>
  <si>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</si>
  <si>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</si>
  <si>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</si>
  <si>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</si>
  <si>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</si>
  <si>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</si>
  <si>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</si>
  <si>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</si>
  <si>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</si>
  <si>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</si>
  <si>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</si>
  <si>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</si>
  <si>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</si>
  <si>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</si>
  <si>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</si>
  <si>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</si>
  <si>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</si>
  <si>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</si>
  <si>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</si>
  <si>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</si>
  <si>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</si>
  <si>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</si>
  <si>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</si>
  <si>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</si>
  <si>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</si>
  <si>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</si>
  <si>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</si>
  <si>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</si>
  <si>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</si>
  <si>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</si>
  <si>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</si>
  <si>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</si>
  <si>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</si>
  <si>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</si>
  <si>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</si>
  <si>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</si>
  <si>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</si>
  <si>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</si>
  <si>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</si>
  <si>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</si>
  <si>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</si>
  <si>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</si>
  <si>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</si>
  <si>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</si>
  <si>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</si>
  <si>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</si>
  <si>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</si>
  <si>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</si>
  <si>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</si>
  <si>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</si>
  <si>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</si>
  <si>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</si>
  <si>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</si>
  <si>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</si>
  <si>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</si>
  <si>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</si>
  <si>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</si>
  <si>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</si>
  <si>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</si>
  <si>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</si>
  <si>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</si>
  <si>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</si>
  <si>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</si>
  <si>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</si>
  <si>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</si>
  <si>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</si>
  <si>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</si>
  <si>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</si>
  <si>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</si>
  <si>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</si>
  <si>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</si>
  <si>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</si>
  <si>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</si>
  <si>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</si>
  <si>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</si>
  <si>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</si>
  <si>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</si>
  <si>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</si>
  <si>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</si>
  <si>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</si>
  <si>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</si>
  <si>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</si>
  <si>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</si>
  <si>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</si>
  <si>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</si>
  <si>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</si>
  <si>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</si>
  <si>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</si>
  <si>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</si>
  <si>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</si>
  <si>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</si>
  <si>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</si>
  <si>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</si>
  <si>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</si>
  <si>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</si>
  <si>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</si>
  <si>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</si>
  <si>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</si>
  <si>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</si>
  <si>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</si>
  <si>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</si>
  <si>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</si>
  <si>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</si>
  <si>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</si>
  <si>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</si>
  <si>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</si>
  <si>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</si>
  <si>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</si>
  <si>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</si>
  <si>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</si>
  <si>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</si>
  <si>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</si>
  <si>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</si>
  <si>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</si>
  <si>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</si>
  <si>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</si>
  <si>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</si>
  <si>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</si>
  <si>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</si>
  <si>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</si>
  <si>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</si>
  <si>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</si>
  <si>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</si>
  <si>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</si>
  <si>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</si>
  <si>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</si>
  <si>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</si>
  <si>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</si>
  <si>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</si>
  <si>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</si>
  <si>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</si>
  <si>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</si>
  <si>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</si>
  <si>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</si>
  <si>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</si>
  <si>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</si>
  <si>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</si>
  <si>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</si>
  <si>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</si>
  <si>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</si>
  <si>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</si>
  <si>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</si>
  <si>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</si>
  <si>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</si>
  <si>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</si>
  <si>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</si>
  <si>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</si>
  <si>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</si>
  <si>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</si>
  <si>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</si>
  <si>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</si>
  <si>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</si>
  <si>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</si>
  <si>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</si>
  <si>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</si>
  <si>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</si>
  <si>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</si>
  <si>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</si>
  <si>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</si>
  <si>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</si>
  <si>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</si>
  <si>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</si>
  <si>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</si>
  <si>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</si>
  <si>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</si>
  <si>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</si>
  <si>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</si>
  <si>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</si>
  <si>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</si>
  <si>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</si>
  <si>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</si>
  <si>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</si>
  <si>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</si>
  <si>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</si>
  <si>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</si>
  <si>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</si>
  <si>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</si>
  <si>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</si>
  <si>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</si>
  <si>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</si>
  <si>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</si>
  <si>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</si>
  <si>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</si>
  <si>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</si>
  <si>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</si>
  <si>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</si>
  <si>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</si>
  <si>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</si>
  <si>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</si>
  <si>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</si>
  <si>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</si>
  <si>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</si>
  <si>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</si>
  <si>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</si>
  <si>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</si>
  <si>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</si>
  <si>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</si>
  <si>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</si>
  <si>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</si>
  <si>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</si>
  <si>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</si>
  <si>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</si>
  <si>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</si>
  <si>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</si>
  <si>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</si>
  <si>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</si>
  <si>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</si>
  <si>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</si>
  <si>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</si>
  <si>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</si>
  <si>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</si>
  <si>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</si>
  <si>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</si>
  <si>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</si>
  <si>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</si>
  <si>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</si>
  <si>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</si>
  <si>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</si>
  <si>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</si>
  <si>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</si>
  <si>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</si>
  <si>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</si>
  <si>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</si>
  <si>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</si>
  <si>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</si>
  <si>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</si>
  <si>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</si>
  <si>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</si>
  <si>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</si>
  <si>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</si>
  <si>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</si>
  <si>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</si>
  <si>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</si>
  <si>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</si>
  <si>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</si>
  <si>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</si>
  <si>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</si>
  <si>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</si>
  <si>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</si>
  <si>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</si>
  <si>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</si>
  <si>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</si>
  <si>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</si>
  <si>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</si>
  <si>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</si>
  <si>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</si>
  <si>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</si>
  <si>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</si>
  <si>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</si>
  <si>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</si>
  <si>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</si>
  <si>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</si>
  <si>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</si>
  <si>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</si>
  <si>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</si>
  <si>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</si>
  <si>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</si>
  <si>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</si>
  <si>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</si>
  <si>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</si>
  <si>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</si>
  <si>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</si>
  <si>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</si>
  <si>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</si>
  <si>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</si>
  <si>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</si>
  <si>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</si>
  <si>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</si>
  <si>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</si>
  <si>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</si>
  <si>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</si>
  <si>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</si>
  <si>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</si>
  <si>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</si>
  <si>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</si>
  <si>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</si>
  <si>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</si>
  <si>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</si>
  <si>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</si>
  <si>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</si>
  <si>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</si>
  <si>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</si>
  <si>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</si>
  <si>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</si>
  <si>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</si>
  <si>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</si>
  <si>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</si>
  <si>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</si>
  <si>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</si>
  <si>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</si>
  <si>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</si>
  <si>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</si>
  <si>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</si>
  <si>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</si>
  <si>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</si>
  <si>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</si>
  <si>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</si>
  <si>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</si>
  <si>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</si>
  <si>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</si>
  <si>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</si>
  <si>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</si>
  <si>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</si>
  <si>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</si>
  <si>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</si>
  <si>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</si>
  <si>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</si>
  <si>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</si>
  <si>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</si>
  <si>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</si>
  <si>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</si>
  <si>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</si>
  <si>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</si>
  <si>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</si>
  <si>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</si>
  <si>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</si>
  <si>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</si>
  <si>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</si>
  <si>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</si>
  <si>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</si>
  <si>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</si>
  <si>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</si>
  <si>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</si>
  <si>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</si>
  <si>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</si>
  <si>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</si>
  <si>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</si>
  <si>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</si>
  <si>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</si>
  <si>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</si>
  <si>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</si>
  <si>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</si>
  <si>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</si>
  <si>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</si>
  <si>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</si>
  <si>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</si>
  <si>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</si>
  <si>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</si>
  <si>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</si>
  <si>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</si>
  <si>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</si>
  <si>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</si>
  <si>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</si>
  <si>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</si>
  <si>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</si>
  <si>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</si>
  <si>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</si>
  <si>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</si>
  <si>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</si>
  <si>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</si>
  <si>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</si>
  <si>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</si>
  <si>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</si>
  <si>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</si>
  <si>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</si>
  <si>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</si>
  <si>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</si>
  <si>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</si>
  <si>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</si>
  <si>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</si>
  <si>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</si>
  <si>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</si>
  <si>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</si>
  <si>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</si>
  <si>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</si>
  <si>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</si>
  <si>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</si>
  <si>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</si>
  <si>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</si>
  <si>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</si>
  <si>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</si>
  <si>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</si>
  <si>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</si>
  <si>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</si>
  <si>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</si>
  <si>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</si>
  <si>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</si>
  <si>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</si>
  <si>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</si>
  <si>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</si>
  <si>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</si>
  <si>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</si>
  <si>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</si>
  <si>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</si>
  <si>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</si>
  <si>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</si>
  <si>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</si>
  <si>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</si>
  <si>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</si>
  <si>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</si>
  <si>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</si>
  <si>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</si>
  <si>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</si>
  <si>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</si>
  <si>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</si>
  <si>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</si>
  <si>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</si>
  <si>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</si>
  <si>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</si>
  <si>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</si>
  <si>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</si>
  <si>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</si>
  <si>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</si>
  <si>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</si>
  <si>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</si>
  <si>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</si>
  <si>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</si>
  <si>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</si>
  <si>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</si>
  <si>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</si>
  <si>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</si>
  <si>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</si>
  <si>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</si>
  <si>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</si>
  <si>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</si>
  <si>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</si>
  <si>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</si>
  <si>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</si>
  <si>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</si>
  <si>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</si>
  <si>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</si>
  <si>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</si>
  <si>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</si>
  <si>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</si>
  <si>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</si>
  <si>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</si>
  <si>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</si>
  <si>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</si>
  <si>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</si>
  <si>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</si>
  <si>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</si>
  <si>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</si>
  <si>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</si>
  <si>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</si>
  <si>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</si>
  <si>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</si>
  <si>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</si>
  <si>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</si>
  <si>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</si>
  <si>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</si>
  <si>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</si>
  <si>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</si>
  <si>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</si>
  <si>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</si>
  <si>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</si>
  <si>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</si>
  <si>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</si>
  <si>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</si>
  <si>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</si>
  <si>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</si>
  <si>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</si>
  <si>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</si>
  <si>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</si>
  <si>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</si>
  <si>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</si>
  <si>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</si>
  <si>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</si>
  <si>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</si>
  <si>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</si>
  <si>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</si>
  <si>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</si>
  <si>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</si>
  <si>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</si>
  <si>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</si>
  <si>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</si>
  <si>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</si>
  <si>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</si>
  <si>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</si>
  <si>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</si>
  <si>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</si>
  <si>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</si>
  <si>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</si>
  <si>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</si>
  <si>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</si>
  <si>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</si>
  <si>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</si>
  <si>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</si>
  <si>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</si>
  <si>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</si>
  <si>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</si>
  <si>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</si>
  <si>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</si>
  <si>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</si>
  <si>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</si>
  <si>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</si>
  <si>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</si>
  <si>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</si>
  <si>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</si>
  <si>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</si>
  <si>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</si>
  <si>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</si>
  <si>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</si>
  <si>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</si>
  <si>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</si>
  <si>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</si>
  <si>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</si>
  <si>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</si>
  <si>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</si>
  <si>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</si>
  <si>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</si>
  <si>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</si>
  <si>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</si>
  <si>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</si>
  <si>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</si>
  <si>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</si>
  <si>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</si>
  <si>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</si>
  <si>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</si>
  <si>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</si>
  <si>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</si>
  <si>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</si>
  <si>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</si>
  <si>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</si>
  <si>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</si>
  <si>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</si>
  <si>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</si>
  <si>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</si>
  <si>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</si>
  <si>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</si>
  <si>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</si>
  <si>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</si>
  <si>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</si>
  <si>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</si>
  <si>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</si>
  <si>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</si>
  <si>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</si>
  <si>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</si>
  <si>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</si>
  <si>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</si>
  <si>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</si>
  <si>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</si>
  <si>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</si>
  <si>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</si>
  <si>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</si>
  <si>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</si>
  <si>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</si>
  <si>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</si>
  <si>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</si>
  <si>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</si>
  <si>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</si>
  <si>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</si>
  <si>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</si>
  <si>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</si>
  <si>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</si>
  <si>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</si>
  <si>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</si>
  <si>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</si>
  <si>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</si>
  <si>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</si>
  <si>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</si>
  <si>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</si>
  <si>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</si>
  <si>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</si>
  <si>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</si>
  <si>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</si>
  <si>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</si>
  <si>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</si>
  <si>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</si>
  <si>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</si>
  <si>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</si>
  <si>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</si>
  <si>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</si>
  <si>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</si>
  <si>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</si>
  <si>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</si>
  <si>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</si>
  <si>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</si>
  <si>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</si>
  <si>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</si>
  <si>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</si>
  <si>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</si>
  <si>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</si>
  <si>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</si>
  <si>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</si>
  <si>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</si>
  <si>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</si>
  <si>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</si>
  <si>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</si>
  <si>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</si>
  <si>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</si>
  <si>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</si>
  <si>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</si>
  <si>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</si>
  <si>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</si>
  <si>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</si>
  <si>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</si>
  <si>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</si>
  <si>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</si>
  <si>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</si>
  <si>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</si>
  <si>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</si>
  <si>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</si>
  <si>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</si>
  <si>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</si>
  <si>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</si>
  <si>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</si>
  <si>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</si>
  <si>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</si>
  <si>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</si>
  <si>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</si>
  <si>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</si>
  <si>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</si>
  <si>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</si>
  <si>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</si>
  <si>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</si>
  <si>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</si>
  <si>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</si>
  <si>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</si>
  <si>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</si>
  <si>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</si>
  <si>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</si>
  <si>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</si>
  <si>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</si>
  <si>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</si>
  <si>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</si>
  <si>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</si>
  <si>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</si>
  <si>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</si>
  <si>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</si>
  <si>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</si>
  <si>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</si>
  <si>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</si>
  <si>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</si>
  <si>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</si>
  <si>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</si>
  <si>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</si>
  <si>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</si>
  <si>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</si>
  <si>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</si>
  <si>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</si>
  <si>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</si>
  <si>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</si>
  <si>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</si>
  <si>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</si>
  <si>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</si>
  <si>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</si>
  <si>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</si>
  <si>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</si>
  <si>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</si>
  <si>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</si>
  <si>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</si>
  <si>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</si>
  <si>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</si>
  <si>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</si>
  <si>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</si>
  <si>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</si>
  <si>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</si>
  <si>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</si>
  <si>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</si>
  <si>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</si>
  <si>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</si>
  <si>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</si>
  <si>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</si>
  <si>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</si>
  <si>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</si>
  <si>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</si>
  <si>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</si>
  <si>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</si>
  <si>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</si>
  <si>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</si>
  <si>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</si>
  <si>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</si>
  <si>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</si>
  <si>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</si>
  <si>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</si>
  <si>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</si>
  <si>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</si>
  <si>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</si>
  <si>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</si>
  <si>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</si>
  <si>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</si>
  <si>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</si>
  <si>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</si>
  <si>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</si>
  <si>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</si>
  <si>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</si>
  <si>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</si>
  <si>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</si>
  <si>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</si>
  <si>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</si>
  <si>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</si>
  <si>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</si>
  <si>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</si>
  <si>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</si>
  <si>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</si>
  <si>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</si>
  <si>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</si>
  <si>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</si>
  <si>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</si>
  <si>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</si>
  <si>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</si>
  <si>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</si>
  <si>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</si>
  <si>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</si>
  <si>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</si>
  <si>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</si>
  <si>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</si>
  <si>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</si>
  <si>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</si>
  <si>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</si>
  <si>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</si>
  <si>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</si>
  <si>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</si>
  <si>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</si>
  <si>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</si>
  <si>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</si>
  <si>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</si>
  <si>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</si>
  <si>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</si>
  <si>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</si>
  <si>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</si>
  <si>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</si>
  <si>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</si>
  <si>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</si>
  <si>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</si>
  <si>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</si>
  <si>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</si>
  <si>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</si>
  <si>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</si>
  <si>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</si>
  <si>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</si>
  <si>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</si>
  <si>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</si>
  <si>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</si>
  <si>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</si>
  <si>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</si>
  <si>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</si>
  <si>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</si>
  <si>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</si>
  <si>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</si>
  <si>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</si>
  <si>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</si>
  <si>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</si>
  <si>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</si>
  <si>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</si>
  <si>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</si>
  <si>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</si>
  <si>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</si>
  <si>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</si>
  <si>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</si>
  <si>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</si>
  <si>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</si>
  <si>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</si>
  <si>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</si>
  <si>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</si>
  <si>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</si>
  <si>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</si>
  <si>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</si>
  <si>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</si>
  <si>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</si>
  <si>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</si>
  <si>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</si>
  <si>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</si>
  <si>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</si>
  <si>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</si>
  <si>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</si>
  <si>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</si>
  <si>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</si>
  <si>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</si>
  <si>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</si>
  <si>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</si>
  <si>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</si>
  <si>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</si>
  <si>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</si>
  <si>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</si>
  <si>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</si>
  <si>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</si>
  <si>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</si>
  <si>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</si>
  <si>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</si>
  <si>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</si>
  <si>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</si>
  <si>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</si>
  <si>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</si>
  <si>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</si>
  <si>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</si>
  <si>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</si>
  <si>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</si>
  <si>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</si>
  <si>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</si>
  <si>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</si>
  <si>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</si>
  <si>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</si>
  <si>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</si>
  <si>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</si>
  <si>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</si>
  <si>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</si>
  <si>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</si>
  <si>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</si>
  <si>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</si>
  <si>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</si>
  <si>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</si>
  <si>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</si>
  <si>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</si>
  <si>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</si>
  <si>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</si>
  <si>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</si>
  <si>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</si>
  <si>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</si>
  <si>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</si>
  <si>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</si>
  <si>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</si>
  <si>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</si>
  <si>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</si>
  <si>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</si>
  <si>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</si>
  <si>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</si>
  <si>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</si>
  <si>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</si>
  <si>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</si>
  <si>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</si>
  <si>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</si>
  <si>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</si>
  <si>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</si>
  <si>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</si>
  <si>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</si>
  <si>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</si>
  <si>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</si>
  <si>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</si>
  <si>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</si>
  <si>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</si>
  <si>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</si>
  <si>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</si>
  <si>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</si>
  <si>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</si>
  <si>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</si>
  <si>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</si>
  <si>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</si>
  <si>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</si>
  <si>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</si>
  <si>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</si>
  <si>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</si>
  <si>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</si>
  <si>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</si>
  <si>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</si>
  <si>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</si>
  <si>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</si>
  <si>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</si>
  <si>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</si>
  <si>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</si>
  <si>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</si>
  <si>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</si>
  <si>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</si>
  <si>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</si>
  <si>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</si>
  <si>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</si>
  <si>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</si>
  <si>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</si>
  <si>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</si>
  <si>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</si>
  <si>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</si>
  <si>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</si>
  <si>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</si>
  <si>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</si>
  <si>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</si>
  <si>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</si>
  <si>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</si>
  <si>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</si>
  <si>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</si>
  <si>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</si>
  <si>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</si>
  <si>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</si>
  <si>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</si>
  <si>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</si>
  <si>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</si>
  <si>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</si>
  <si>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</si>
  <si>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</si>
  <si>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</si>
  <si>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</si>
  <si>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</si>
  <si>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</si>
  <si>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</si>
  <si>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</si>
  <si>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Петри Ева Витальевна</t>
  </si>
  <si>
    <t>Токарева Виктория Андреевна</t>
  </si>
  <si>
    <t>Федоренко Дарья Федоровна</t>
  </si>
  <si>
    <t>Шейкина Алена Ивановна</t>
  </si>
  <si>
    <t>Кузьмина Мирослава Викторовна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</si>
</sst>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top" wrapText="1"/>
    </xf>
    <xf numFmtId="0" fontId="3" fillId="0" borderId="29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O65"/>
  <sheetViews>
    <sheetView topLeftCell="CR1" workbookViewId="0">
      <selection activeCell="DQ41" sqref="DQ41"/>
    </sheetView>
  </sheetViews>
  <sheetFormatPr defaultRowHeight="14.5"/>
  <cols>
    <col min="2" max="2" width="18.26953125" customWidth="1"/>
  </cols>
  <sheetData>
    <row r="1" spans="1:119" ht="15.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>
      <c r="A2" s="134" t="s">
        <v>788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91" t="s">
        <v>1403</v>
      </c>
      <c r="DN2" s="91"/>
    </row>
    <row r="3" spans="1:119" ht="15.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5" customHeight="1">
      <c r="A4" s="141" t="s">
        <v>0</v>
      </c>
      <c r="B4" s="141" t="s">
        <v>170</v>
      </c>
      <c r="C4" s="121" t="s">
        <v>319</v>
      </c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3"/>
      <c r="X4" s="116" t="s">
        <v>321</v>
      </c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8"/>
      <c r="BH4" s="104" t="s">
        <v>871</v>
      </c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16" t="s">
        <v>324</v>
      </c>
      <c r="BX4" s="117"/>
      <c r="BY4" s="117"/>
      <c r="BZ4" s="117"/>
      <c r="CA4" s="117"/>
      <c r="CB4" s="117"/>
      <c r="CC4" s="117"/>
      <c r="CD4" s="117"/>
      <c r="CE4" s="117"/>
      <c r="CF4" s="117"/>
      <c r="CG4" s="117"/>
      <c r="CH4" s="117"/>
      <c r="CI4" s="117"/>
      <c r="CJ4" s="117"/>
      <c r="CK4" s="117"/>
      <c r="CL4" s="117"/>
      <c r="CM4" s="117"/>
      <c r="CN4" s="117"/>
      <c r="CO4" s="117"/>
      <c r="CP4" s="117"/>
      <c r="CQ4" s="117"/>
      <c r="CR4" s="117"/>
      <c r="CS4" s="117"/>
      <c r="CT4" s="117"/>
      <c r="CU4" s="117"/>
      <c r="CV4" s="117"/>
      <c r="CW4" s="117"/>
      <c r="CX4" s="117"/>
      <c r="CY4" s="117"/>
      <c r="CZ4" s="118"/>
      <c r="DA4" s="92" t="s">
        <v>326</v>
      </c>
      <c r="DB4" s="93"/>
      <c r="DC4" s="93"/>
      <c r="DD4" s="93"/>
      <c r="DE4" s="93"/>
      <c r="DF4" s="93"/>
      <c r="DG4" s="93"/>
      <c r="DH4" s="93"/>
      <c r="DI4" s="93"/>
      <c r="DJ4" s="93"/>
      <c r="DK4" s="93"/>
      <c r="DL4" s="93"/>
      <c r="DM4" s="93"/>
      <c r="DN4" s="93"/>
      <c r="DO4" s="94"/>
    </row>
    <row r="5" spans="1:119" ht="15.65" customHeight="1">
      <c r="A5" s="141"/>
      <c r="B5" s="141"/>
      <c r="C5" s="124" t="s">
        <v>320</v>
      </c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6"/>
      <c r="X5" s="131" t="s">
        <v>322</v>
      </c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L5" s="132"/>
      <c r="AM5" s="132"/>
      <c r="AN5" s="132"/>
      <c r="AO5" s="132"/>
      <c r="AP5" s="132"/>
      <c r="AQ5" s="132"/>
      <c r="AR5" s="133"/>
      <c r="AS5" s="128" t="s">
        <v>323</v>
      </c>
      <c r="AT5" s="129"/>
      <c r="AU5" s="129"/>
      <c r="AV5" s="129"/>
      <c r="AW5" s="129"/>
      <c r="AX5" s="129"/>
      <c r="AY5" s="129"/>
      <c r="AZ5" s="129"/>
      <c r="BA5" s="129"/>
      <c r="BB5" s="129"/>
      <c r="BC5" s="129"/>
      <c r="BD5" s="129"/>
      <c r="BE5" s="129"/>
      <c r="BF5" s="129"/>
      <c r="BG5" s="130"/>
      <c r="BH5" s="105" t="s">
        <v>32</v>
      </c>
      <c r="BI5" s="105"/>
      <c r="BJ5" s="105"/>
      <c r="BK5" s="105"/>
      <c r="BL5" s="105"/>
      <c r="BM5" s="105"/>
      <c r="BN5" s="105"/>
      <c r="BO5" s="105"/>
      <c r="BP5" s="105"/>
      <c r="BQ5" s="105"/>
      <c r="BR5" s="105"/>
      <c r="BS5" s="105"/>
      <c r="BT5" s="105"/>
      <c r="BU5" s="105"/>
      <c r="BV5" s="105"/>
      <c r="BW5" s="114" t="s">
        <v>325</v>
      </c>
      <c r="BX5" s="115"/>
      <c r="BY5" s="115"/>
      <c r="BZ5" s="115"/>
      <c r="CA5" s="115"/>
      <c r="CB5" s="115"/>
      <c r="CC5" s="115"/>
      <c r="CD5" s="115"/>
      <c r="CE5" s="115"/>
      <c r="CF5" s="115"/>
      <c r="CG5" s="115"/>
      <c r="CH5" s="115"/>
      <c r="CI5" s="119" t="s">
        <v>43</v>
      </c>
      <c r="CJ5" s="120"/>
      <c r="CK5" s="120"/>
      <c r="CL5" s="120"/>
      <c r="CM5" s="120"/>
      <c r="CN5" s="120"/>
      <c r="CO5" s="120"/>
      <c r="CP5" s="120"/>
      <c r="CQ5" s="120"/>
      <c r="CR5" s="120"/>
      <c r="CS5" s="120"/>
      <c r="CT5" s="120"/>
      <c r="CU5" s="120"/>
      <c r="CV5" s="120"/>
      <c r="CW5" s="120"/>
      <c r="CX5" s="120"/>
      <c r="CY5" s="120"/>
      <c r="CZ5" s="120"/>
      <c r="DA5" s="101" t="s">
        <v>327</v>
      </c>
      <c r="DB5" s="102"/>
      <c r="DC5" s="102"/>
      <c r="DD5" s="102"/>
      <c r="DE5" s="102"/>
      <c r="DF5" s="102"/>
      <c r="DG5" s="102"/>
      <c r="DH5" s="102"/>
      <c r="DI5" s="102"/>
      <c r="DJ5" s="102"/>
      <c r="DK5" s="102"/>
      <c r="DL5" s="102"/>
      <c r="DM5" s="102"/>
      <c r="DN5" s="102"/>
      <c r="DO5" s="103"/>
    </row>
    <row r="6" spans="1:119" ht="15" customHeight="1">
      <c r="A6" s="141"/>
      <c r="B6" s="141"/>
      <c r="C6" s="116" t="s">
        <v>794</v>
      </c>
      <c r="D6" s="117"/>
      <c r="E6" s="117"/>
      <c r="F6" s="117"/>
      <c r="G6" s="117"/>
      <c r="H6" s="117"/>
      <c r="I6" s="117"/>
      <c r="J6" s="117"/>
      <c r="K6" s="117"/>
      <c r="L6" s="104" t="s">
        <v>811</v>
      </c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6" t="s">
        <v>794</v>
      </c>
      <c r="Y6" s="106"/>
      <c r="Z6" s="106"/>
      <c r="AA6" s="106"/>
      <c r="AB6" s="106"/>
      <c r="AC6" s="106"/>
      <c r="AD6" s="106"/>
      <c r="AE6" s="106"/>
      <c r="AF6" s="106"/>
      <c r="AG6" s="104" t="s">
        <v>811</v>
      </c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6" t="s">
        <v>794</v>
      </c>
      <c r="AT6" s="106"/>
      <c r="AU6" s="106"/>
      <c r="AV6" s="106"/>
      <c r="AW6" s="106"/>
      <c r="AX6" s="106"/>
      <c r="AY6" s="104" t="s">
        <v>811</v>
      </c>
      <c r="AZ6" s="104"/>
      <c r="BA6" s="104"/>
      <c r="BB6" s="104"/>
      <c r="BC6" s="104"/>
      <c r="BD6" s="104"/>
      <c r="BE6" s="104"/>
      <c r="BF6" s="104"/>
      <c r="BG6" s="104"/>
      <c r="BH6" s="106" t="s">
        <v>794</v>
      </c>
      <c r="BI6" s="106"/>
      <c r="BJ6" s="106"/>
      <c r="BK6" s="106"/>
      <c r="BL6" s="106"/>
      <c r="BM6" s="106"/>
      <c r="BN6" s="104" t="s">
        <v>811</v>
      </c>
      <c r="BO6" s="104"/>
      <c r="BP6" s="104"/>
      <c r="BQ6" s="104"/>
      <c r="BR6" s="104"/>
      <c r="BS6" s="104"/>
      <c r="BT6" s="104"/>
      <c r="BU6" s="104"/>
      <c r="BV6" s="104"/>
      <c r="BW6" s="106" t="s">
        <v>794</v>
      </c>
      <c r="BX6" s="106"/>
      <c r="BY6" s="106"/>
      <c r="BZ6" s="106"/>
      <c r="CA6" s="106"/>
      <c r="CB6" s="106"/>
      <c r="CC6" s="104" t="s">
        <v>811</v>
      </c>
      <c r="CD6" s="104"/>
      <c r="CE6" s="104"/>
      <c r="CF6" s="104"/>
      <c r="CG6" s="104"/>
      <c r="CH6" s="104"/>
      <c r="CI6" s="95" t="s">
        <v>794</v>
      </c>
      <c r="CJ6" s="96"/>
      <c r="CK6" s="96"/>
      <c r="CL6" s="96"/>
      <c r="CM6" s="96"/>
      <c r="CN6" s="96"/>
      <c r="CO6" s="96"/>
      <c r="CP6" s="96"/>
      <c r="CQ6" s="96"/>
      <c r="CR6" s="117" t="s">
        <v>811</v>
      </c>
      <c r="CS6" s="117"/>
      <c r="CT6" s="117"/>
      <c r="CU6" s="117"/>
      <c r="CV6" s="117"/>
      <c r="CW6" s="117"/>
      <c r="CX6" s="117"/>
      <c r="CY6" s="117"/>
      <c r="CZ6" s="118"/>
      <c r="DA6" s="95" t="s">
        <v>794</v>
      </c>
      <c r="DB6" s="96"/>
      <c r="DC6" s="96"/>
      <c r="DD6" s="96"/>
      <c r="DE6" s="96"/>
      <c r="DF6" s="97"/>
      <c r="DG6" s="98" t="s">
        <v>811</v>
      </c>
      <c r="DH6" s="99"/>
      <c r="DI6" s="99"/>
      <c r="DJ6" s="99"/>
      <c r="DK6" s="99"/>
      <c r="DL6" s="99"/>
      <c r="DM6" s="99"/>
      <c r="DN6" s="99"/>
      <c r="DO6" s="100"/>
    </row>
    <row r="7" spans="1:119" ht="10.15" hidden="1" customHeight="1">
      <c r="A7" s="141"/>
      <c r="B7" s="141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5" hidden="1" customHeight="1">
      <c r="A8" s="141"/>
      <c r="B8" s="141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5" hidden="1" customHeight="1">
      <c r="A9" s="141"/>
      <c r="B9" s="141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5" hidden="1" customHeight="1">
      <c r="A10" s="141"/>
      <c r="B10" s="141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5" hidden="1" customHeight="1">
      <c r="A11" s="141"/>
      <c r="B11" s="141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5" customHeight="1">
      <c r="A12" s="141"/>
      <c r="B12" s="141"/>
      <c r="C12" s="126" t="s">
        <v>13</v>
      </c>
      <c r="D12" s="90" t="s">
        <v>2</v>
      </c>
      <c r="E12" s="90" t="s">
        <v>3</v>
      </c>
      <c r="F12" s="90" t="s">
        <v>17</v>
      </c>
      <c r="G12" s="90" t="s">
        <v>4</v>
      </c>
      <c r="H12" s="90" t="s">
        <v>5</v>
      </c>
      <c r="I12" s="90" t="s">
        <v>14</v>
      </c>
      <c r="J12" s="90" t="s">
        <v>6</v>
      </c>
      <c r="K12" s="90" t="s">
        <v>7</v>
      </c>
      <c r="L12" s="90" t="s">
        <v>18</v>
      </c>
      <c r="M12" s="90" t="s">
        <v>6</v>
      </c>
      <c r="N12" s="90" t="s">
        <v>7</v>
      </c>
      <c r="O12" s="90" t="s">
        <v>15</v>
      </c>
      <c r="P12" s="90" t="s">
        <v>8</v>
      </c>
      <c r="Q12" s="90" t="s">
        <v>1</v>
      </c>
      <c r="R12" s="90" t="s">
        <v>16</v>
      </c>
      <c r="S12" s="90" t="s">
        <v>3</v>
      </c>
      <c r="T12" s="90" t="s">
        <v>9</v>
      </c>
      <c r="U12" s="90" t="s">
        <v>19</v>
      </c>
      <c r="V12" s="90" t="s">
        <v>3</v>
      </c>
      <c r="W12" s="90" t="s">
        <v>9</v>
      </c>
      <c r="X12" s="90" t="s">
        <v>20</v>
      </c>
      <c r="Y12" s="90"/>
      <c r="Z12" s="90"/>
      <c r="AA12" s="124" t="s">
        <v>21</v>
      </c>
      <c r="AB12" s="125"/>
      <c r="AC12" s="126"/>
      <c r="AD12" s="124" t="s">
        <v>22</v>
      </c>
      <c r="AE12" s="125"/>
      <c r="AF12" s="126"/>
      <c r="AG12" s="90" t="s">
        <v>23</v>
      </c>
      <c r="AH12" s="90"/>
      <c r="AI12" s="90"/>
      <c r="AJ12" s="90" t="s">
        <v>24</v>
      </c>
      <c r="AK12" s="90"/>
      <c r="AL12" s="90"/>
      <c r="AM12" s="90" t="s">
        <v>25</v>
      </c>
      <c r="AN12" s="90"/>
      <c r="AO12" s="90"/>
      <c r="AP12" s="86" t="s">
        <v>26</v>
      </c>
      <c r="AQ12" s="86"/>
      <c r="AR12" s="86"/>
      <c r="AS12" s="90" t="s">
        <v>27</v>
      </c>
      <c r="AT12" s="90"/>
      <c r="AU12" s="90"/>
      <c r="AV12" s="90" t="s">
        <v>28</v>
      </c>
      <c r="AW12" s="90"/>
      <c r="AX12" s="90"/>
      <c r="AY12" s="86" t="s">
        <v>29</v>
      </c>
      <c r="AZ12" s="86"/>
      <c r="BA12" s="86"/>
      <c r="BB12" s="90" t="s">
        <v>30</v>
      </c>
      <c r="BC12" s="90"/>
      <c r="BD12" s="90"/>
      <c r="BE12" s="90" t="s">
        <v>31</v>
      </c>
      <c r="BF12" s="90"/>
      <c r="BG12" s="90"/>
      <c r="BH12" s="87" t="s">
        <v>172</v>
      </c>
      <c r="BI12" s="88"/>
      <c r="BJ12" s="89"/>
      <c r="BK12" s="87" t="s">
        <v>173</v>
      </c>
      <c r="BL12" s="88"/>
      <c r="BM12" s="89"/>
      <c r="BN12" s="87" t="s">
        <v>174</v>
      </c>
      <c r="BO12" s="88"/>
      <c r="BP12" s="89"/>
      <c r="BQ12" s="86" t="s">
        <v>175</v>
      </c>
      <c r="BR12" s="86"/>
      <c r="BS12" s="86"/>
      <c r="BT12" s="86" t="s">
        <v>176</v>
      </c>
      <c r="BU12" s="86"/>
      <c r="BV12" s="86"/>
      <c r="BW12" s="86" t="s">
        <v>33</v>
      </c>
      <c r="BX12" s="86"/>
      <c r="BY12" s="86"/>
      <c r="BZ12" s="86" t="s">
        <v>34</v>
      </c>
      <c r="CA12" s="86"/>
      <c r="CB12" s="86"/>
      <c r="CC12" s="86" t="s">
        <v>35</v>
      </c>
      <c r="CD12" s="86"/>
      <c r="CE12" s="86"/>
      <c r="CF12" s="86" t="s">
        <v>36</v>
      </c>
      <c r="CG12" s="86"/>
      <c r="CH12" s="86"/>
      <c r="CI12" s="86" t="s">
        <v>37</v>
      </c>
      <c r="CJ12" s="86"/>
      <c r="CK12" s="86"/>
      <c r="CL12" s="86" t="s">
        <v>38</v>
      </c>
      <c r="CM12" s="86"/>
      <c r="CN12" s="86"/>
      <c r="CO12" s="86" t="s">
        <v>39</v>
      </c>
      <c r="CP12" s="86"/>
      <c r="CQ12" s="86"/>
      <c r="CR12" s="86" t="s">
        <v>40</v>
      </c>
      <c r="CS12" s="86"/>
      <c r="CT12" s="86"/>
      <c r="CU12" s="86" t="s">
        <v>41</v>
      </c>
      <c r="CV12" s="86"/>
      <c r="CW12" s="86"/>
      <c r="CX12" s="86" t="s">
        <v>42</v>
      </c>
      <c r="CY12" s="86"/>
      <c r="CZ12" s="86"/>
      <c r="DA12" s="86" t="s">
        <v>177</v>
      </c>
      <c r="DB12" s="86"/>
      <c r="DC12" s="86"/>
      <c r="DD12" s="86" t="s">
        <v>178</v>
      </c>
      <c r="DE12" s="86"/>
      <c r="DF12" s="86"/>
      <c r="DG12" s="86" t="s">
        <v>179</v>
      </c>
      <c r="DH12" s="86"/>
      <c r="DI12" s="86"/>
      <c r="DJ12" s="86" t="s">
        <v>180</v>
      </c>
      <c r="DK12" s="86"/>
      <c r="DL12" s="86"/>
      <c r="DM12" s="86" t="s">
        <v>181</v>
      </c>
      <c r="DN12" s="86"/>
      <c r="DO12" s="86"/>
    </row>
    <row r="13" spans="1:119" ht="56.25" customHeight="1">
      <c r="A13" s="141"/>
      <c r="B13" s="142"/>
      <c r="C13" s="135" t="s">
        <v>793</v>
      </c>
      <c r="D13" s="135"/>
      <c r="E13" s="135"/>
      <c r="F13" s="135" t="s">
        <v>1391</v>
      </c>
      <c r="G13" s="135"/>
      <c r="H13" s="135"/>
      <c r="I13" s="135" t="s">
        <v>187</v>
      </c>
      <c r="J13" s="135"/>
      <c r="K13" s="135"/>
      <c r="L13" s="127" t="s">
        <v>797</v>
      </c>
      <c r="M13" s="127"/>
      <c r="N13" s="127"/>
      <c r="O13" s="127" t="s">
        <v>798</v>
      </c>
      <c r="P13" s="127"/>
      <c r="Q13" s="127"/>
      <c r="R13" s="127" t="s">
        <v>801</v>
      </c>
      <c r="S13" s="127"/>
      <c r="T13" s="127"/>
      <c r="U13" s="127" t="s">
        <v>803</v>
      </c>
      <c r="V13" s="127"/>
      <c r="W13" s="127"/>
      <c r="X13" s="127" t="s">
        <v>804</v>
      </c>
      <c r="Y13" s="127"/>
      <c r="Z13" s="127"/>
      <c r="AA13" s="136" t="s">
        <v>806</v>
      </c>
      <c r="AB13" s="136"/>
      <c r="AC13" s="136"/>
      <c r="AD13" s="127" t="s">
        <v>807</v>
      </c>
      <c r="AE13" s="127"/>
      <c r="AF13" s="127"/>
      <c r="AG13" s="136" t="s">
        <v>812</v>
      </c>
      <c r="AH13" s="136"/>
      <c r="AI13" s="136"/>
      <c r="AJ13" s="127" t="s">
        <v>814</v>
      </c>
      <c r="AK13" s="127"/>
      <c r="AL13" s="127"/>
      <c r="AM13" s="127" t="s">
        <v>818</v>
      </c>
      <c r="AN13" s="127"/>
      <c r="AO13" s="127"/>
      <c r="AP13" s="127" t="s">
        <v>821</v>
      </c>
      <c r="AQ13" s="127"/>
      <c r="AR13" s="127"/>
      <c r="AS13" s="127" t="s">
        <v>824</v>
      </c>
      <c r="AT13" s="127"/>
      <c r="AU13" s="127"/>
      <c r="AV13" s="127" t="s">
        <v>825</v>
      </c>
      <c r="AW13" s="127"/>
      <c r="AX13" s="127"/>
      <c r="AY13" s="127" t="s">
        <v>827</v>
      </c>
      <c r="AZ13" s="127"/>
      <c r="BA13" s="127"/>
      <c r="BB13" s="127" t="s">
        <v>213</v>
      </c>
      <c r="BC13" s="127"/>
      <c r="BD13" s="127"/>
      <c r="BE13" s="127" t="s">
        <v>830</v>
      </c>
      <c r="BF13" s="127"/>
      <c r="BG13" s="127"/>
      <c r="BH13" s="127" t="s">
        <v>215</v>
      </c>
      <c r="BI13" s="127"/>
      <c r="BJ13" s="127"/>
      <c r="BK13" s="136" t="s">
        <v>832</v>
      </c>
      <c r="BL13" s="136"/>
      <c r="BM13" s="136"/>
      <c r="BN13" s="127" t="s">
        <v>835</v>
      </c>
      <c r="BO13" s="127"/>
      <c r="BP13" s="127"/>
      <c r="BQ13" s="135" t="s">
        <v>219</v>
      </c>
      <c r="BR13" s="135"/>
      <c r="BS13" s="135"/>
      <c r="BT13" s="127" t="s">
        <v>224</v>
      </c>
      <c r="BU13" s="127"/>
      <c r="BV13" s="127"/>
      <c r="BW13" s="127" t="s">
        <v>838</v>
      </c>
      <c r="BX13" s="127"/>
      <c r="BY13" s="127"/>
      <c r="BZ13" s="127" t="s">
        <v>840</v>
      </c>
      <c r="CA13" s="127"/>
      <c r="CB13" s="127"/>
      <c r="CC13" s="127" t="s">
        <v>841</v>
      </c>
      <c r="CD13" s="127"/>
      <c r="CE13" s="127"/>
      <c r="CF13" s="127" t="s">
        <v>845</v>
      </c>
      <c r="CG13" s="127"/>
      <c r="CH13" s="127"/>
      <c r="CI13" s="127" t="s">
        <v>849</v>
      </c>
      <c r="CJ13" s="127"/>
      <c r="CK13" s="127"/>
      <c r="CL13" s="127" t="s">
        <v>852</v>
      </c>
      <c r="CM13" s="127"/>
      <c r="CN13" s="127"/>
      <c r="CO13" s="127" t="s">
        <v>853</v>
      </c>
      <c r="CP13" s="127"/>
      <c r="CQ13" s="127"/>
      <c r="CR13" s="127" t="s">
        <v>854</v>
      </c>
      <c r="CS13" s="127"/>
      <c r="CT13" s="127"/>
      <c r="CU13" s="127" t="s">
        <v>855</v>
      </c>
      <c r="CV13" s="127"/>
      <c r="CW13" s="127"/>
      <c r="CX13" s="127" t="s">
        <v>856</v>
      </c>
      <c r="CY13" s="127"/>
      <c r="CZ13" s="127"/>
      <c r="DA13" s="127" t="s">
        <v>858</v>
      </c>
      <c r="DB13" s="127"/>
      <c r="DC13" s="127"/>
      <c r="DD13" s="127" t="s">
        <v>237</v>
      </c>
      <c r="DE13" s="127"/>
      <c r="DF13" s="127"/>
      <c r="DG13" s="127" t="s">
        <v>862</v>
      </c>
      <c r="DH13" s="127"/>
      <c r="DI13" s="127"/>
      <c r="DJ13" s="127" t="s">
        <v>241</v>
      </c>
      <c r="DK13" s="127"/>
      <c r="DL13" s="127"/>
      <c r="DM13" s="127" t="s">
        <v>243</v>
      </c>
      <c r="DN13" s="127"/>
      <c r="DO13" s="127"/>
    </row>
    <row r="14" spans="1:119" ht="154.5" customHeight="1">
      <c r="A14" s="141"/>
      <c r="B14" s="142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795</v>
      </c>
      <c r="H14" s="30" t="s">
        <v>186</v>
      </c>
      <c r="I14" s="30" t="s">
        <v>796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799</v>
      </c>
      <c r="P14" s="61" t="s">
        <v>800</v>
      </c>
      <c r="Q14" s="61" t="s">
        <v>192</v>
      </c>
      <c r="R14" s="61" t="s">
        <v>802</v>
      </c>
      <c r="S14" s="61" t="s">
        <v>194</v>
      </c>
      <c r="T14" s="61" t="s">
        <v>192</v>
      </c>
      <c r="U14" s="61" t="s">
        <v>802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8" t="s">
        <v>805</v>
      </c>
      <c r="AA14" s="30" t="s">
        <v>200</v>
      </c>
      <c r="AB14" s="30" t="s">
        <v>201</v>
      </c>
      <c r="AC14" s="30" t="s">
        <v>204</v>
      </c>
      <c r="AD14" s="79" t="s">
        <v>810</v>
      </c>
      <c r="AE14" s="30" t="s">
        <v>808</v>
      </c>
      <c r="AF14" s="80" t="s">
        <v>809</v>
      </c>
      <c r="AG14" s="30" t="s">
        <v>485</v>
      </c>
      <c r="AH14" s="30" t="s">
        <v>813</v>
      </c>
      <c r="AI14" s="30" t="s">
        <v>199</v>
      </c>
      <c r="AJ14" s="79" t="s">
        <v>815</v>
      </c>
      <c r="AK14" s="61" t="s">
        <v>816</v>
      </c>
      <c r="AL14" s="61" t="s">
        <v>817</v>
      </c>
      <c r="AM14" s="61" t="s">
        <v>198</v>
      </c>
      <c r="AN14" s="61" t="s">
        <v>819</v>
      </c>
      <c r="AO14" s="61" t="s">
        <v>820</v>
      </c>
      <c r="AP14" s="61" t="s">
        <v>235</v>
      </c>
      <c r="AQ14" s="61" t="s">
        <v>822</v>
      </c>
      <c r="AR14" s="61" t="s">
        <v>823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826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828</v>
      </c>
      <c r="BD14" s="61" t="s">
        <v>829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831</v>
      </c>
      <c r="BJ14" s="78" t="s">
        <v>217</v>
      </c>
      <c r="BK14" s="30" t="s">
        <v>833</v>
      </c>
      <c r="BL14" s="30" t="s">
        <v>834</v>
      </c>
      <c r="BM14" s="30" t="s">
        <v>565</v>
      </c>
      <c r="BN14" s="79" t="s">
        <v>836</v>
      </c>
      <c r="BO14" s="61" t="s">
        <v>837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839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842</v>
      </c>
      <c r="CD14" s="61" t="s">
        <v>843</v>
      </c>
      <c r="CE14" s="61" t="s">
        <v>844</v>
      </c>
      <c r="CF14" s="61" t="s">
        <v>846</v>
      </c>
      <c r="CG14" s="61" t="s">
        <v>847</v>
      </c>
      <c r="CH14" s="61" t="s">
        <v>848</v>
      </c>
      <c r="CI14" s="61" t="s">
        <v>191</v>
      </c>
      <c r="CJ14" s="61" t="s">
        <v>238</v>
      </c>
      <c r="CK14" s="61" t="s">
        <v>192</v>
      </c>
      <c r="CL14" s="61" t="s">
        <v>850</v>
      </c>
      <c r="CM14" s="61" t="s">
        <v>851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857</v>
      </c>
      <c r="CZ14" s="61" t="s">
        <v>192</v>
      </c>
      <c r="DA14" s="61" t="s">
        <v>859</v>
      </c>
      <c r="DB14" s="61" t="s">
        <v>860</v>
      </c>
      <c r="DC14" s="61" t="s">
        <v>861</v>
      </c>
      <c r="DD14" s="61" t="s">
        <v>191</v>
      </c>
      <c r="DE14" s="61" t="s">
        <v>238</v>
      </c>
      <c r="DF14" s="61" t="s">
        <v>192</v>
      </c>
      <c r="DG14" s="61" t="s">
        <v>863</v>
      </c>
      <c r="DH14" s="61" t="s">
        <v>864</v>
      </c>
      <c r="DI14" s="61" t="s">
        <v>865</v>
      </c>
      <c r="DJ14" s="61" t="s">
        <v>866</v>
      </c>
      <c r="DK14" s="61" t="s">
        <v>867</v>
      </c>
      <c r="DL14" s="61" t="s">
        <v>868</v>
      </c>
      <c r="DM14" s="61" t="s">
        <v>244</v>
      </c>
      <c r="DN14" s="61" t="s">
        <v>869</v>
      </c>
      <c r="DO14" s="61" t="s">
        <v>870</v>
      </c>
    </row>
    <row r="15" spans="1:119" ht="15.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>
      <c r="A40" s="137" t="s">
        <v>171</v>
      </c>
      <c r="B40" s="138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>
      <c r="A41" s="139" t="s">
        <v>786</v>
      </c>
      <c r="B41" s="140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>
      <c r="B42" s="11"/>
      <c r="C42" s="12"/>
    </row>
    <row r="43" spans="1:119">
      <c r="B43" s="107" t="s">
        <v>1393</v>
      </c>
      <c r="C43" s="108"/>
      <c r="D43" s="108"/>
      <c r="E43" s="109"/>
      <c r="F43" s="46"/>
      <c r="G43" s="46"/>
    </row>
    <row r="44" spans="1:119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>
      <c r="B48" s="4"/>
      <c r="C48" s="4"/>
      <c r="D48" s="110" t="s">
        <v>322</v>
      </c>
      <c r="E48" s="110"/>
      <c r="F48" s="111" t="s">
        <v>1392</v>
      </c>
      <c r="G48" s="111"/>
    </row>
    <row r="49" spans="2:7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>
      <c r="B56" s="4"/>
      <c r="C56" s="4"/>
      <c r="D56" s="33">
        <f>SUM(D53:D55)</f>
        <v>0</v>
      </c>
      <c r="E56" s="34">
        <f>SUM(E53:E55)</f>
        <v>0</v>
      </c>
    </row>
    <row r="57" spans="2:7">
      <c r="B57" s="4"/>
      <c r="C57" s="4"/>
      <c r="D57" s="112" t="s">
        <v>325</v>
      </c>
      <c r="E57" s="113"/>
      <c r="F57" s="92" t="s">
        <v>43</v>
      </c>
      <c r="G57" s="94"/>
    </row>
    <row r="58" spans="2:7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R64"/>
  <sheetViews>
    <sheetView topLeftCell="BQ1" workbookViewId="0">
      <selection activeCell="E33" sqref="E33"/>
    </sheetView>
  </sheetViews>
  <sheetFormatPr defaultRowHeight="14.5"/>
  <cols>
    <col min="2" max="2" width="31.08984375" customWidth="1"/>
  </cols>
  <sheetData>
    <row r="1" spans="1:122" ht="15.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5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91" t="s">
        <v>1403</v>
      </c>
      <c r="DQ2" s="91"/>
    </row>
    <row r="3" spans="1:122" ht="15.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>
      <c r="A4" s="141" t="s">
        <v>0</v>
      </c>
      <c r="B4" s="141" t="s">
        <v>170</v>
      </c>
      <c r="C4" s="121" t="s">
        <v>319</v>
      </c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16" t="s">
        <v>321</v>
      </c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04" t="s">
        <v>871</v>
      </c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46" t="s">
        <v>329</v>
      </c>
      <c r="AZ4" s="147"/>
      <c r="BA4" s="147"/>
      <c r="BB4" s="147"/>
      <c r="BC4" s="147"/>
      <c r="BD4" s="147"/>
      <c r="BE4" s="147"/>
      <c r="BF4" s="147"/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7"/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/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7"/>
      <c r="CN4" s="147"/>
      <c r="CO4" s="147"/>
      <c r="CP4" s="147"/>
      <c r="CQ4" s="147"/>
      <c r="CR4" s="147"/>
      <c r="CS4" s="147"/>
      <c r="CT4" s="147"/>
      <c r="CU4" s="147"/>
      <c r="CV4" s="147"/>
      <c r="CW4" s="147"/>
      <c r="CX4" s="147"/>
      <c r="CY4" s="147"/>
      <c r="CZ4" s="147"/>
      <c r="DA4" s="147"/>
      <c r="DB4" s="147"/>
      <c r="DC4" s="147"/>
      <c r="DD4" s="147"/>
      <c r="DE4" s="147"/>
      <c r="DF4" s="148"/>
      <c r="DG4" s="144" t="s">
        <v>333</v>
      </c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</row>
    <row r="5" spans="1:122" ht="15.75" customHeight="1">
      <c r="A5" s="141"/>
      <c r="B5" s="141"/>
      <c r="C5" s="125" t="s">
        <v>320</v>
      </c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45" t="s">
        <v>322</v>
      </c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05" t="s">
        <v>323</v>
      </c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31" t="s">
        <v>32</v>
      </c>
      <c r="AN5" s="132"/>
      <c r="AO5" s="132"/>
      <c r="AP5" s="132"/>
      <c r="AQ5" s="132"/>
      <c r="AR5" s="132"/>
      <c r="AS5" s="132"/>
      <c r="AT5" s="132"/>
      <c r="AU5" s="132"/>
      <c r="AV5" s="132"/>
      <c r="AW5" s="132"/>
      <c r="AX5" s="133"/>
      <c r="AY5" s="131" t="s">
        <v>330</v>
      </c>
      <c r="AZ5" s="132"/>
      <c r="BA5" s="132"/>
      <c r="BB5" s="132"/>
      <c r="BC5" s="132"/>
      <c r="BD5" s="132"/>
      <c r="BE5" s="132"/>
      <c r="BF5" s="132"/>
      <c r="BG5" s="132"/>
      <c r="BH5" s="132"/>
      <c r="BI5" s="132"/>
      <c r="BJ5" s="133"/>
      <c r="BK5" s="149" t="s">
        <v>325</v>
      </c>
      <c r="BL5" s="149"/>
      <c r="BM5" s="149"/>
      <c r="BN5" s="149"/>
      <c r="BO5" s="149"/>
      <c r="BP5" s="149"/>
      <c r="BQ5" s="149"/>
      <c r="BR5" s="149"/>
      <c r="BS5" s="149"/>
      <c r="BT5" s="149"/>
      <c r="BU5" s="149"/>
      <c r="BV5" s="149"/>
      <c r="BW5" s="149" t="s">
        <v>331</v>
      </c>
      <c r="BX5" s="149"/>
      <c r="BY5" s="149"/>
      <c r="BZ5" s="149"/>
      <c r="CA5" s="149"/>
      <c r="CB5" s="149"/>
      <c r="CC5" s="149"/>
      <c r="CD5" s="149"/>
      <c r="CE5" s="149"/>
      <c r="CF5" s="149"/>
      <c r="CG5" s="149"/>
      <c r="CH5" s="149"/>
      <c r="CI5" s="128" t="s">
        <v>332</v>
      </c>
      <c r="CJ5" s="129"/>
      <c r="CK5" s="129"/>
      <c r="CL5" s="129"/>
      <c r="CM5" s="129"/>
      <c r="CN5" s="129"/>
      <c r="CO5" s="129"/>
      <c r="CP5" s="129"/>
      <c r="CQ5" s="129"/>
      <c r="CR5" s="129"/>
      <c r="CS5" s="129"/>
      <c r="CT5" s="130"/>
      <c r="CU5" s="119" t="s">
        <v>43</v>
      </c>
      <c r="CV5" s="120"/>
      <c r="CW5" s="120"/>
      <c r="CX5" s="120"/>
      <c r="CY5" s="120"/>
      <c r="CZ5" s="120"/>
      <c r="DA5" s="120"/>
      <c r="DB5" s="120"/>
      <c r="DC5" s="120"/>
      <c r="DD5" s="120"/>
      <c r="DE5" s="120"/>
      <c r="DF5" s="150"/>
      <c r="DG5" s="105" t="s">
        <v>327</v>
      </c>
      <c r="DH5" s="105"/>
      <c r="DI5" s="105"/>
      <c r="DJ5" s="105"/>
      <c r="DK5" s="105"/>
      <c r="DL5" s="105"/>
      <c r="DM5" s="105"/>
      <c r="DN5" s="105"/>
      <c r="DO5" s="105"/>
      <c r="DP5" s="105"/>
      <c r="DQ5" s="105"/>
      <c r="DR5" s="105"/>
    </row>
    <row r="6" spans="1:122" ht="0.75" customHeight="1">
      <c r="A6" s="141"/>
      <c r="B6" s="14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5" hidden="1">
      <c r="A7" s="141"/>
      <c r="B7" s="14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5" hidden="1">
      <c r="A8" s="141"/>
      <c r="B8" s="141"/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5" hidden="1">
      <c r="A9" s="141"/>
      <c r="B9" s="141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5" hidden="1">
      <c r="A10" s="141"/>
      <c r="B10" s="141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5">
      <c r="A11" s="141"/>
      <c r="B11" s="141"/>
      <c r="C11" s="126" t="s">
        <v>45</v>
      </c>
      <c r="D11" s="90" t="s">
        <v>2</v>
      </c>
      <c r="E11" s="90" t="s">
        <v>3</v>
      </c>
      <c r="F11" s="90" t="s">
        <v>46</v>
      </c>
      <c r="G11" s="90" t="s">
        <v>8</v>
      </c>
      <c r="H11" s="90" t="s">
        <v>1</v>
      </c>
      <c r="I11" s="124" t="s">
        <v>47</v>
      </c>
      <c r="J11" s="125"/>
      <c r="K11" s="125"/>
      <c r="L11" s="124" t="s">
        <v>48</v>
      </c>
      <c r="M11" s="125"/>
      <c r="N11" s="125"/>
      <c r="O11" s="145" t="s">
        <v>54</v>
      </c>
      <c r="P11" s="145"/>
      <c r="Q11" s="145"/>
      <c r="R11" s="145" t="s">
        <v>2</v>
      </c>
      <c r="S11" s="145"/>
      <c r="T11" s="145"/>
      <c r="U11" s="145" t="s">
        <v>55</v>
      </c>
      <c r="V11" s="145"/>
      <c r="W11" s="145"/>
      <c r="X11" s="145" t="s">
        <v>9</v>
      </c>
      <c r="Y11" s="145"/>
      <c r="Z11" s="145"/>
      <c r="AA11" s="145" t="s">
        <v>4</v>
      </c>
      <c r="AB11" s="145"/>
      <c r="AC11" s="145"/>
      <c r="AD11" s="105" t="s">
        <v>5</v>
      </c>
      <c r="AE11" s="105"/>
      <c r="AF11" s="105"/>
      <c r="AG11" s="145" t="s">
        <v>12</v>
      </c>
      <c r="AH11" s="145"/>
      <c r="AI11" s="145"/>
      <c r="AJ11" s="145" t="s">
        <v>6</v>
      </c>
      <c r="AK11" s="145"/>
      <c r="AL11" s="145"/>
      <c r="AM11" s="105" t="s">
        <v>334</v>
      </c>
      <c r="AN11" s="105"/>
      <c r="AO11" s="105"/>
      <c r="AP11" s="105" t="s">
        <v>335</v>
      </c>
      <c r="AQ11" s="105"/>
      <c r="AR11" s="105"/>
      <c r="AS11" s="105" t="s">
        <v>336</v>
      </c>
      <c r="AT11" s="105"/>
      <c r="AU11" s="105"/>
      <c r="AV11" s="105" t="s">
        <v>337</v>
      </c>
      <c r="AW11" s="105"/>
      <c r="AX11" s="105"/>
      <c r="AY11" s="105" t="s">
        <v>49</v>
      </c>
      <c r="AZ11" s="105"/>
      <c r="BA11" s="105"/>
      <c r="BB11" s="105" t="s">
        <v>50</v>
      </c>
      <c r="BC11" s="105"/>
      <c r="BD11" s="105"/>
      <c r="BE11" s="105" t="s">
        <v>51</v>
      </c>
      <c r="BF11" s="105"/>
      <c r="BG11" s="105"/>
      <c r="BH11" s="105" t="s">
        <v>52</v>
      </c>
      <c r="BI11" s="105"/>
      <c r="BJ11" s="105"/>
      <c r="BK11" s="105" t="s">
        <v>53</v>
      </c>
      <c r="BL11" s="105"/>
      <c r="BM11" s="105"/>
      <c r="BN11" s="105" t="s">
        <v>56</v>
      </c>
      <c r="BO11" s="105"/>
      <c r="BP11" s="105"/>
      <c r="BQ11" s="105" t="s">
        <v>57</v>
      </c>
      <c r="BR11" s="105"/>
      <c r="BS11" s="105"/>
      <c r="BT11" s="105" t="s">
        <v>58</v>
      </c>
      <c r="BU11" s="105"/>
      <c r="BV11" s="105"/>
      <c r="BW11" s="105" t="s">
        <v>59</v>
      </c>
      <c r="BX11" s="105"/>
      <c r="BY11" s="105"/>
      <c r="BZ11" s="105" t="s">
        <v>338</v>
      </c>
      <c r="CA11" s="105"/>
      <c r="CB11" s="105"/>
      <c r="CC11" s="105" t="s">
        <v>339</v>
      </c>
      <c r="CD11" s="105"/>
      <c r="CE11" s="105"/>
      <c r="CF11" s="105" t="s">
        <v>340</v>
      </c>
      <c r="CG11" s="105"/>
      <c r="CH11" s="105"/>
      <c r="CI11" s="105" t="s">
        <v>341</v>
      </c>
      <c r="CJ11" s="105"/>
      <c r="CK11" s="105"/>
      <c r="CL11" s="105" t="s">
        <v>342</v>
      </c>
      <c r="CM11" s="105"/>
      <c r="CN11" s="105"/>
      <c r="CO11" s="105" t="s">
        <v>343</v>
      </c>
      <c r="CP11" s="105"/>
      <c r="CQ11" s="105"/>
      <c r="CR11" s="105" t="s">
        <v>344</v>
      </c>
      <c r="CS11" s="105"/>
      <c r="CT11" s="105"/>
      <c r="CU11" s="105" t="s">
        <v>345</v>
      </c>
      <c r="CV11" s="105"/>
      <c r="CW11" s="105"/>
      <c r="CX11" s="105" t="s">
        <v>346</v>
      </c>
      <c r="CY11" s="105"/>
      <c r="CZ11" s="105"/>
      <c r="DA11" s="105" t="s">
        <v>347</v>
      </c>
      <c r="DB11" s="105"/>
      <c r="DC11" s="105"/>
      <c r="DD11" s="105" t="s">
        <v>348</v>
      </c>
      <c r="DE11" s="105"/>
      <c r="DF11" s="105"/>
      <c r="DG11" s="105" t="s">
        <v>349</v>
      </c>
      <c r="DH11" s="105"/>
      <c r="DI11" s="105"/>
      <c r="DJ11" s="105" t="s">
        <v>350</v>
      </c>
      <c r="DK11" s="105"/>
      <c r="DL11" s="105"/>
      <c r="DM11" s="105" t="s">
        <v>351</v>
      </c>
      <c r="DN11" s="105"/>
      <c r="DO11" s="105"/>
      <c r="DP11" s="105" t="s">
        <v>352</v>
      </c>
      <c r="DQ11" s="105"/>
      <c r="DR11" s="105"/>
    </row>
    <row r="12" spans="1:122" ht="51" customHeight="1">
      <c r="A12" s="141"/>
      <c r="B12" s="142"/>
      <c r="C12" s="127" t="s">
        <v>872</v>
      </c>
      <c r="D12" s="127"/>
      <c r="E12" s="127"/>
      <c r="F12" s="127" t="s">
        <v>876</v>
      </c>
      <c r="G12" s="127"/>
      <c r="H12" s="127"/>
      <c r="I12" s="127" t="s">
        <v>249</v>
      </c>
      <c r="J12" s="127"/>
      <c r="K12" s="127"/>
      <c r="L12" s="127" t="s">
        <v>251</v>
      </c>
      <c r="M12" s="127"/>
      <c r="N12" s="127"/>
      <c r="O12" s="127" t="s">
        <v>880</v>
      </c>
      <c r="P12" s="127"/>
      <c r="Q12" s="127"/>
      <c r="R12" s="127" t="s">
        <v>881</v>
      </c>
      <c r="S12" s="127"/>
      <c r="T12" s="127"/>
      <c r="U12" s="127" t="s">
        <v>883</v>
      </c>
      <c r="V12" s="127"/>
      <c r="W12" s="127"/>
      <c r="X12" s="127" t="s">
        <v>886</v>
      </c>
      <c r="Y12" s="127"/>
      <c r="Z12" s="127"/>
      <c r="AA12" s="127" t="s">
        <v>889</v>
      </c>
      <c r="AB12" s="127"/>
      <c r="AC12" s="127"/>
      <c r="AD12" s="127" t="s">
        <v>264</v>
      </c>
      <c r="AE12" s="127"/>
      <c r="AF12" s="127"/>
      <c r="AG12" s="127" t="s">
        <v>892</v>
      </c>
      <c r="AH12" s="127"/>
      <c r="AI12" s="127"/>
      <c r="AJ12" s="127" t="s">
        <v>894</v>
      </c>
      <c r="AK12" s="127"/>
      <c r="AL12" s="127"/>
      <c r="AM12" s="127" t="s">
        <v>895</v>
      </c>
      <c r="AN12" s="127"/>
      <c r="AO12" s="127"/>
      <c r="AP12" s="135" t="s">
        <v>436</v>
      </c>
      <c r="AQ12" s="135"/>
      <c r="AR12" s="135"/>
      <c r="AS12" s="135" t="s">
        <v>899</v>
      </c>
      <c r="AT12" s="135"/>
      <c r="AU12" s="135"/>
      <c r="AV12" s="135" t="s">
        <v>903</v>
      </c>
      <c r="AW12" s="135"/>
      <c r="AX12" s="135"/>
      <c r="AY12" s="135" t="s">
        <v>905</v>
      </c>
      <c r="AZ12" s="135"/>
      <c r="BA12" s="135"/>
      <c r="BB12" s="135" t="s">
        <v>908</v>
      </c>
      <c r="BC12" s="135"/>
      <c r="BD12" s="135"/>
      <c r="BE12" s="135" t="s">
        <v>909</v>
      </c>
      <c r="BF12" s="135"/>
      <c r="BG12" s="135"/>
      <c r="BH12" s="135" t="s">
        <v>910</v>
      </c>
      <c r="BI12" s="135"/>
      <c r="BJ12" s="135"/>
      <c r="BK12" s="135" t="s">
        <v>911</v>
      </c>
      <c r="BL12" s="135"/>
      <c r="BM12" s="135"/>
      <c r="BN12" s="135" t="s">
        <v>913</v>
      </c>
      <c r="BO12" s="135"/>
      <c r="BP12" s="135"/>
      <c r="BQ12" s="135" t="s">
        <v>914</v>
      </c>
      <c r="BR12" s="135"/>
      <c r="BS12" s="135"/>
      <c r="BT12" s="135" t="s">
        <v>915</v>
      </c>
      <c r="BU12" s="135"/>
      <c r="BV12" s="135"/>
      <c r="BW12" s="135" t="s">
        <v>918</v>
      </c>
      <c r="BX12" s="135"/>
      <c r="BY12" s="135"/>
      <c r="BZ12" s="135" t="s">
        <v>919</v>
      </c>
      <c r="CA12" s="135"/>
      <c r="CB12" s="135"/>
      <c r="CC12" s="135" t="s">
        <v>923</v>
      </c>
      <c r="CD12" s="135"/>
      <c r="CE12" s="135"/>
      <c r="CF12" s="135" t="s">
        <v>926</v>
      </c>
      <c r="CG12" s="135"/>
      <c r="CH12" s="135"/>
      <c r="CI12" s="135" t="s">
        <v>927</v>
      </c>
      <c r="CJ12" s="135"/>
      <c r="CK12" s="135"/>
      <c r="CL12" s="135" t="s">
        <v>929</v>
      </c>
      <c r="CM12" s="135"/>
      <c r="CN12" s="135"/>
      <c r="CO12" s="135" t="s">
        <v>930</v>
      </c>
      <c r="CP12" s="135"/>
      <c r="CQ12" s="135"/>
      <c r="CR12" s="135" t="s">
        <v>932</v>
      </c>
      <c r="CS12" s="135"/>
      <c r="CT12" s="135"/>
      <c r="CU12" s="135" t="s">
        <v>933</v>
      </c>
      <c r="CV12" s="135"/>
      <c r="CW12" s="135"/>
      <c r="CX12" s="135" t="s">
        <v>934</v>
      </c>
      <c r="CY12" s="135"/>
      <c r="CZ12" s="135"/>
      <c r="DA12" s="135" t="s">
        <v>935</v>
      </c>
      <c r="DB12" s="135"/>
      <c r="DC12" s="135"/>
      <c r="DD12" s="135" t="s">
        <v>936</v>
      </c>
      <c r="DE12" s="135"/>
      <c r="DF12" s="135"/>
      <c r="DG12" s="136" t="s">
        <v>938</v>
      </c>
      <c r="DH12" s="136"/>
      <c r="DI12" s="136"/>
      <c r="DJ12" s="136" t="s">
        <v>942</v>
      </c>
      <c r="DK12" s="136"/>
      <c r="DL12" s="136"/>
      <c r="DM12" s="127" t="s">
        <v>945</v>
      </c>
      <c r="DN12" s="127"/>
      <c r="DO12" s="127"/>
      <c r="DP12" s="127" t="s">
        <v>947</v>
      </c>
      <c r="DQ12" s="127"/>
      <c r="DR12" s="127"/>
    </row>
    <row r="13" spans="1:122" ht="102.75" customHeight="1">
      <c r="A13" s="141"/>
      <c r="B13" s="142"/>
      <c r="C13" s="61" t="s">
        <v>873</v>
      </c>
      <c r="D13" s="61" t="s">
        <v>874</v>
      </c>
      <c r="E13" s="61" t="s">
        <v>875</v>
      </c>
      <c r="F13" s="61" t="s">
        <v>245</v>
      </c>
      <c r="G13" s="61" t="s">
        <v>246</v>
      </c>
      <c r="H13" s="61" t="s">
        <v>247</v>
      </c>
      <c r="I13" s="61" t="s">
        <v>877</v>
      </c>
      <c r="J13" s="61" t="s">
        <v>878</v>
      </c>
      <c r="K13" s="61" t="s">
        <v>879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882</v>
      </c>
      <c r="U13" s="61" t="s">
        <v>884</v>
      </c>
      <c r="V13" s="61" t="s">
        <v>885</v>
      </c>
      <c r="W13" s="61" t="s">
        <v>204</v>
      </c>
      <c r="X13" s="61" t="s">
        <v>559</v>
      </c>
      <c r="Y13" s="61" t="s">
        <v>887</v>
      </c>
      <c r="Z13" s="61" t="s">
        <v>888</v>
      </c>
      <c r="AA13" s="61" t="s">
        <v>263</v>
      </c>
      <c r="AB13" s="61" t="s">
        <v>890</v>
      </c>
      <c r="AC13" s="61" t="s">
        <v>891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893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896</v>
      </c>
      <c r="AN13" s="61" t="s">
        <v>897</v>
      </c>
      <c r="AO13" s="61" t="s">
        <v>898</v>
      </c>
      <c r="AP13" s="61" t="s">
        <v>437</v>
      </c>
      <c r="AQ13" s="61" t="s">
        <v>438</v>
      </c>
      <c r="AR13" s="61" t="s">
        <v>439</v>
      </c>
      <c r="AS13" s="61" t="s">
        <v>900</v>
      </c>
      <c r="AT13" s="61" t="s">
        <v>901</v>
      </c>
      <c r="AU13" s="61" t="s">
        <v>902</v>
      </c>
      <c r="AV13" s="61" t="s">
        <v>441</v>
      </c>
      <c r="AW13" s="61" t="s">
        <v>904</v>
      </c>
      <c r="AX13" s="61" t="s">
        <v>442</v>
      </c>
      <c r="AY13" s="30" t="s">
        <v>269</v>
      </c>
      <c r="AZ13" s="30" t="s">
        <v>906</v>
      </c>
      <c r="BA13" s="30" t="s">
        <v>907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912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916</v>
      </c>
      <c r="BV13" s="30" t="s">
        <v>917</v>
      </c>
      <c r="BW13" s="30" t="s">
        <v>239</v>
      </c>
      <c r="BX13" s="30" t="s">
        <v>240</v>
      </c>
      <c r="BY13" s="30" t="s">
        <v>259</v>
      </c>
      <c r="BZ13" s="30" t="s">
        <v>920</v>
      </c>
      <c r="CA13" s="30" t="s">
        <v>921</v>
      </c>
      <c r="CB13" s="30" t="s">
        <v>922</v>
      </c>
      <c r="CC13" s="30" t="s">
        <v>924</v>
      </c>
      <c r="CD13" s="30" t="s">
        <v>452</v>
      </c>
      <c r="CE13" s="30" t="s">
        <v>925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928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931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937</v>
      </c>
      <c r="DE13" s="30" t="s">
        <v>440</v>
      </c>
      <c r="DF13" s="30" t="s">
        <v>227</v>
      </c>
      <c r="DG13" s="61" t="s">
        <v>939</v>
      </c>
      <c r="DH13" s="61" t="s">
        <v>940</v>
      </c>
      <c r="DI13" s="61" t="s">
        <v>941</v>
      </c>
      <c r="DJ13" s="61" t="s">
        <v>754</v>
      </c>
      <c r="DK13" s="61" t="s">
        <v>943</v>
      </c>
      <c r="DL13" s="61" t="s">
        <v>944</v>
      </c>
      <c r="DM13" s="61" t="s">
        <v>477</v>
      </c>
      <c r="DN13" s="61" t="s">
        <v>478</v>
      </c>
      <c r="DO13" s="61" t="s">
        <v>946</v>
      </c>
      <c r="DP13" s="61" t="s">
        <v>479</v>
      </c>
      <c r="DQ13" s="61" t="s">
        <v>242</v>
      </c>
      <c r="DR13" s="61" t="s">
        <v>480</v>
      </c>
    </row>
    <row r="14" spans="1:122" ht="15.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>
      <c r="A39" s="137" t="s">
        <v>171</v>
      </c>
      <c r="B39" s="138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>
      <c r="A40" s="139" t="s">
        <v>785</v>
      </c>
      <c r="B40" s="140"/>
      <c r="C40" s="27">
        <f>C39/25%</f>
        <v>0</v>
      </c>
      <c r="D40" s="27">
        <f>D39/25%</f>
        <v>0</v>
      </c>
      <c r="E40" s="27">
        <f t="shared" ref="E40:BP40" si="3">E39/25%</f>
        <v>0</v>
      </c>
      <c r="F40" s="27">
        <f t="shared" si="3"/>
        <v>0</v>
      </c>
      <c r="G40" s="27">
        <f t="shared" si="3"/>
        <v>0</v>
      </c>
      <c r="H40" s="27">
        <f t="shared" si="3"/>
        <v>0</v>
      </c>
      <c r="I40" s="27">
        <f t="shared" si="3"/>
        <v>0</v>
      </c>
      <c r="J40" s="27">
        <f t="shared" si="3"/>
        <v>0</v>
      </c>
      <c r="K40" s="27">
        <f t="shared" si="3"/>
        <v>0</v>
      </c>
      <c r="L40" s="27">
        <f t="shared" si="3"/>
        <v>0</v>
      </c>
      <c r="M40" s="27">
        <f t="shared" si="3"/>
        <v>0</v>
      </c>
      <c r="N40" s="27">
        <f t="shared" si="3"/>
        <v>0</v>
      </c>
      <c r="O40" s="27">
        <f t="shared" si="3"/>
        <v>0</v>
      </c>
      <c r="P40" s="27">
        <f t="shared" si="3"/>
        <v>0</v>
      </c>
      <c r="Q40" s="27">
        <f t="shared" si="3"/>
        <v>0</v>
      </c>
      <c r="R40" s="27">
        <f t="shared" si="3"/>
        <v>0</v>
      </c>
      <c r="S40" s="27">
        <f t="shared" si="3"/>
        <v>0</v>
      </c>
      <c r="T40" s="27">
        <f t="shared" si="3"/>
        <v>0</v>
      </c>
      <c r="U40" s="27">
        <f t="shared" si="3"/>
        <v>0</v>
      </c>
      <c r="V40" s="27">
        <f t="shared" si="3"/>
        <v>0</v>
      </c>
      <c r="W40" s="27">
        <f t="shared" si="3"/>
        <v>0</v>
      </c>
      <c r="X40" s="27">
        <f t="shared" si="3"/>
        <v>0</v>
      </c>
      <c r="Y40" s="27">
        <f t="shared" si="3"/>
        <v>0</v>
      </c>
      <c r="Z40" s="27">
        <f t="shared" si="3"/>
        <v>0</v>
      </c>
      <c r="AA40" s="27">
        <f t="shared" si="3"/>
        <v>0</v>
      </c>
      <c r="AB40" s="27">
        <f t="shared" si="3"/>
        <v>0</v>
      </c>
      <c r="AC40" s="27">
        <f t="shared" si="3"/>
        <v>0</v>
      </c>
      <c r="AD40" s="27">
        <f t="shared" si="3"/>
        <v>0</v>
      </c>
      <c r="AE40" s="27">
        <f t="shared" si="3"/>
        <v>0</v>
      </c>
      <c r="AF40" s="27">
        <f t="shared" si="3"/>
        <v>0</v>
      </c>
      <c r="AG40" s="27">
        <f t="shared" si="3"/>
        <v>0</v>
      </c>
      <c r="AH40" s="27">
        <f t="shared" si="3"/>
        <v>0</v>
      </c>
      <c r="AI40" s="27">
        <f t="shared" si="3"/>
        <v>0</v>
      </c>
      <c r="AJ40" s="27">
        <f t="shared" si="3"/>
        <v>0</v>
      </c>
      <c r="AK40" s="27">
        <f t="shared" si="3"/>
        <v>0</v>
      </c>
      <c r="AL40" s="27">
        <f t="shared" si="3"/>
        <v>0</v>
      </c>
      <c r="AM40" s="27">
        <f t="shared" si="3"/>
        <v>0</v>
      </c>
      <c r="AN40" s="27">
        <f t="shared" si="3"/>
        <v>0</v>
      </c>
      <c r="AO40" s="27">
        <f t="shared" si="3"/>
        <v>0</v>
      </c>
      <c r="AP40" s="27">
        <f t="shared" si="3"/>
        <v>0</v>
      </c>
      <c r="AQ40" s="27">
        <f t="shared" si="3"/>
        <v>0</v>
      </c>
      <c r="AR40" s="27">
        <f t="shared" si="3"/>
        <v>0</v>
      </c>
      <c r="AS40" s="27">
        <f t="shared" si="3"/>
        <v>0</v>
      </c>
      <c r="AT40" s="27">
        <f t="shared" si="3"/>
        <v>0</v>
      </c>
      <c r="AU40" s="27">
        <f t="shared" si="3"/>
        <v>0</v>
      </c>
      <c r="AV40" s="27">
        <f t="shared" si="3"/>
        <v>0</v>
      </c>
      <c r="AW40" s="27">
        <f t="shared" si="3"/>
        <v>0</v>
      </c>
      <c r="AX40" s="27">
        <f t="shared" si="3"/>
        <v>0</v>
      </c>
      <c r="AY40" s="27">
        <f t="shared" si="3"/>
        <v>0</v>
      </c>
      <c r="AZ40" s="27">
        <f t="shared" si="3"/>
        <v>0</v>
      </c>
      <c r="BA40" s="27">
        <f t="shared" si="3"/>
        <v>0</v>
      </c>
      <c r="BB40" s="27">
        <f t="shared" si="3"/>
        <v>0</v>
      </c>
      <c r="BC40" s="27">
        <f t="shared" si="3"/>
        <v>0</v>
      </c>
      <c r="BD40" s="27">
        <f t="shared" si="3"/>
        <v>0</v>
      </c>
      <c r="BE40" s="27">
        <f t="shared" si="3"/>
        <v>0</v>
      </c>
      <c r="BF40" s="27">
        <f t="shared" si="3"/>
        <v>0</v>
      </c>
      <c r="BG40" s="27">
        <f t="shared" si="3"/>
        <v>0</v>
      </c>
      <c r="BH40" s="31">
        <f t="shared" si="3"/>
        <v>0</v>
      </c>
      <c r="BI40" s="31">
        <f t="shared" si="3"/>
        <v>0</v>
      </c>
      <c r="BJ40" s="31">
        <f t="shared" si="3"/>
        <v>0</v>
      </c>
      <c r="BK40" s="31">
        <f t="shared" si="3"/>
        <v>0</v>
      </c>
      <c r="BL40" s="31">
        <f t="shared" si="3"/>
        <v>0</v>
      </c>
      <c r="BM40" s="31">
        <f t="shared" si="3"/>
        <v>0</v>
      </c>
      <c r="BN40" s="31">
        <f t="shared" si="3"/>
        <v>0</v>
      </c>
      <c r="BO40" s="31">
        <f t="shared" si="3"/>
        <v>0</v>
      </c>
      <c r="BP40" s="31">
        <f t="shared" si="3"/>
        <v>0</v>
      </c>
      <c r="BQ40" s="31">
        <f t="shared" ref="BQ40:DO40" si="4">BQ39/25%</f>
        <v>0</v>
      </c>
      <c r="BR40" s="31">
        <f t="shared" si="4"/>
        <v>0</v>
      </c>
      <c r="BS40" s="31">
        <f t="shared" si="4"/>
        <v>0</v>
      </c>
      <c r="BT40" s="31">
        <f t="shared" si="4"/>
        <v>0</v>
      </c>
      <c r="BU40" s="31">
        <f t="shared" si="4"/>
        <v>0</v>
      </c>
      <c r="BV40" s="31">
        <f t="shared" si="4"/>
        <v>0</v>
      </c>
      <c r="BW40" s="27">
        <f t="shared" si="4"/>
        <v>0</v>
      </c>
      <c r="BX40" s="27">
        <f t="shared" si="4"/>
        <v>0</v>
      </c>
      <c r="BY40" s="27">
        <f t="shared" si="4"/>
        <v>0</v>
      </c>
      <c r="BZ40" s="27">
        <f t="shared" si="4"/>
        <v>0</v>
      </c>
      <c r="CA40" s="27">
        <f t="shared" si="4"/>
        <v>0</v>
      </c>
      <c r="CB40" s="27">
        <f t="shared" si="4"/>
        <v>0</v>
      </c>
      <c r="CC40" s="27">
        <f t="shared" si="4"/>
        <v>0</v>
      </c>
      <c r="CD40" s="27">
        <f t="shared" si="4"/>
        <v>0</v>
      </c>
      <c r="CE40" s="27">
        <f t="shared" si="4"/>
        <v>0</v>
      </c>
      <c r="CF40" s="27">
        <f t="shared" si="4"/>
        <v>0</v>
      </c>
      <c r="CG40" s="27">
        <f t="shared" si="4"/>
        <v>0</v>
      </c>
      <c r="CH40" s="27">
        <f t="shared" si="4"/>
        <v>0</v>
      </c>
      <c r="CI40" s="27">
        <f t="shared" si="4"/>
        <v>0</v>
      </c>
      <c r="CJ40" s="27">
        <f t="shared" si="4"/>
        <v>0</v>
      </c>
      <c r="CK40" s="27">
        <f t="shared" si="4"/>
        <v>0</v>
      </c>
      <c r="CL40" s="27">
        <f t="shared" si="4"/>
        <v>0</v>
      </c>
      <c r="CM40" s="27">
        <f t="shared" si="4"/>
        <v>0</v>
      </c>
      <c r="CN40" s="27">
        <f t="shared" si="4"/>
        <v>0</v>
      </c>
      <c r="CO40" s="27">
        <f t="shared" si="4"/>
        <v>0</v>
      </c>
      <c r="CP40" s="27">
        <f t="shared" si="4"/>
        <v>0</v>
      </c>
      <c r="CQ40" s="27">
        <f t="shared" si="4"/>
        <v>0</v>
      </c>
      <c r="CR40" s="27">
        <f t="shared" si="4"/>
        <v>0</v>
      </c>
      <c r="CS40" s="27">
        <f t="shared" si="4"/>
        <v>0</v>
      </c>
      <c r="CT40" s="27">
        <f t="shared" si="4"/>
        <v>0</v>
      </c>
      <c r="CU40" s="27">
        <f t="shared" si="4"/>
        <v>0</v>
      </c>
      <c r="CV40" s="27">
        <f t="shared" si="4"/>
        <v>0</v>
      </c>
      <c r="CW40" s="27">
        <f t="shared" si="4"/>
        <v>0</v>
      </c>
      <c r="CX40" s="27">
        <f t="shared" si="4"/>
        <v>0</v>
      </c>
      <c r="CY40" s="27">
        <f t="shared" si="4"/>
        <v>0</v>
      </c>
      <c r="CZ40" s="27">
        <f t="shared" si="4"/>
        <v>0</v>
      </c>
      <c r="DA40" s="31">
        <f t="shared" si="4"/>
        <v>0</v>
      </c>
      <c r="DB40" s="31">
        <f t="shared" si="4"/>
        <v>0</v>
      </c>
      <c r="DC40" s="31">
        <f t="shared" si="4"/>
        <v>0</v>
      </c>
      <c r="DD40" s="31">
        <f t="shared" si="4"/>
        <v>0</v>
      </c>
      <c r="DE40" s="31">
        <f t="shared" si="4"/>
        <v>0</v>
      </c>
      <c r="DF40" s="31">
        <f t="shared" si="4"/>
        <v>0</v>
      </c>
      <c r="DG40" s="31">
        <f t="shared" si="4"/>
        <v>0</v>
      </c>
      <c r="DH40" s="31">
        <f t="shared" si="4"/>
        <v>0</v>
      </c>
      <c r="DI40" s="31">
        <f t="shared" si="4"/>
        <v>0</v>
      </c>
      <c r="DJ40" s="31">
        <f t="shared" si="4"/>
        <v>0</v>
      </c>
      <c r="DK40" s="31">
        <f t="shared" si="4"/>
        <v>0</v>
      </c>
      <c r="DL40" s="31">
        <f t="shared" si="4"/>
        <v>0</v>
      </c>
      <c r="DM40" s="31">
        <f t="shared" si="4"/>
        <v>0</v>
      </c>
      <c r="DN40" s="31">
        <f t="shared" si="4"/>
        <v>0</v>
      </c>
      <c r="DO40" s="31">
        <f t="shared" si="4"/>
        <v>0</v>
      </c>
      <c r="DP40" s="31">
        <f t="shared" ref="DP40:DR40" si="5">DP39/25%</f>
        <v>0</v>
      </c>
      <c r="DQ40" s="31">
        <f t="shared" si="5"/>
        <v>0</v>
      </c>
      <c r="DR40" s="31">
        <f t="shared" si="5"/>
        <v>0</v>
      </c>
    </row>
    <row r="42" spans="1:122">
      <c r="B42" s="143" t="s">
        <v>1393</v>
      </c>
      <c r="C42" s="143"/>
      <c r="D42" s="143"/>
      <c r="E42" s="143"/>
      <c r="F42" s="46"/>
      <c r="G42" s="46"/>
    </row>
    <row r="43" spans="1:122">
      <c r="B43" s="4" t="s">
        <v>755</v>
      </c>
      <c r="C43" s="4" t="s">
        <v>768</v>
      </c>
      <c r="D43" s="3">
        <f>E43/100*25</f>
        <v>0</v>
      </c>
      <c r="E43" s="32">
        <f>(C40+F40+I40+L40)/4</f>
        <v>0</v>
      </c>
    </row>
    <row r="44" spans="1:122">
      <c r="B44" s="4" t="s">
        <v>757</v>
      </c>
      <c r="C44" s="4" t="s">
        <v>768</v>
      </c>
      <c r="D44" s="3">
        <f>E44/100*25</f>
        <v>0</v>
      </c>
      <c r="E44" s="32">
        <f>(D40+G40+J40+M40)/4</f>
        <v>0</v>
      </c>
    </row>
    <row r="45" spans="1:122">
      <c r="B45" s="4" t="s">
        <v>758</v>
      </c>
      <c r="C45" s="4" t="s">
        <v>768</v>
      </c>
      <c r="D45" s="3">
        <f>E45/100*25</f>
        <v>0</v>
      </c>
      <c r="E45" s="32">
        <f>(E40+H40+K40+N40)/4</f>
        <v>0</v>
      </c>
    </row>
    <row r="46" spans="1:122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>
      <c r="B47" s="4"/>
      <c r="C47" s="20"/>
      <c r="D47" s="110" t="s">
        <v>322</v>
      </c>
      <c r="E47" s="110"/>
      <c r="F47" s="111" t="s">
        <v>323</v>
      </c>
      <c r="G47" s="111"/>
    </row>
    <row r="48" spans="1:122">
      <c r="B48" s="4" t="s">
        <v>755</v>
      </c>
      <c r="C48" s="20" t="s">
        <v>769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>
      <c r="B49" s="4" t="s">
        <v>757</v>
      </c>
      <c r="C49" s="20" t="s">
        <v>769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>
      <c r="B50" s="4" t="s">
        <v>758</v>
      </c>
      <c r="C50" s="20" t="s">
        <v>769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>
      <c r="B52" s="4" t="s">
        <v>755</v>
      </c>
      <c r="C52" s="4" t="s">
        <v>770</v>
      </c>
      <c r="D52" s="3">
        <f>E52/100*25</f>
        <v>0</v>
      </c>
      <c r="E52" s="32">
        <f>(AM40+AP40+AS40+AV40)/4</f>
        <v>0</v>
      </c>
    </row>
    <row r="53" spans="2:13">
      <c r="B53" s="4" t="s">
        <v>757</v>
      </c>
      <c r="C53" s="4" t="s">
        <v>770</v>
      </c>
      <c r="D53" s="3">
        <f>E53/100*25</f>
        <v>0</v>
      </c>
      <c r="E53" s="32">
        <f>(AN40+AQ40+AT40+AW40)/4</f>
        <v>0</v>
      </c>
    </row>
    <row r="54" spans="2:13">
      <c r="B54" s="4" t="s">
        <v>758</v>
      </c>
      <c r="C54" s="4" t="s">
        <v>770</v>
      </c>
      <c r="D54" s="3">
        <f>E54/100*25</f>
        <v>0</v>
      </c>
      <c r="E54" s="32">
        <f>(AO40+AR40+AU40+AX40)/4</f>
        <v>0</v>
      </c>
    </row>
    <row r="55" spans="2:13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>
      <c r="B56" s="4"/>
      <c r="C56" s="4"/>
      <c r="D56" s="110" t="s">
        <v>330</v>
      </c>
      <c r="E56" s="110"/>
      <c r="F56" s="110" t="s">
        <v>325</v>
      </c>
      <c r="G56" s="110"/>
      <c r="H56" s="144" t="s">
        <v>331</v>
      </c>
      <c r="I56" s="144"/>
      <c r="J56" s="144" t="s">
        <v>332</v>
      </c>
      <c r="K56" s="144"/>
      <c r="L56" s="144" t="s">
        <v>43</v>
      </c>
      <c r="M56" s="144"/>
    </row>
    <row r="57" spans="2:13">
      <c r="B57" s="4" t="s">
        <v>755</v>
      </c>
      <c r="C57" s="4" t="s">
        <v>771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>
      <c r="B58" s="4" t="s">
        <v>757</v>
      </c>
      <c r="C58" s="4" t="s">
        <v>771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>
      <c r="B59" s="4" t="s">
        <v>758</v>
      </c>
      <c r="C59" s="4" t="s">
        <v>771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6">SUM(H57:H59)</f>
        <v>0</v>
      </c>
      <c r="I60" s="34">
        <f t="shared" si="6"/>
        <v>0</v>
      </c>
      <c r="J60" s="33">
        <f t="shared" si="6"/>
        <v>0</v>
      </c>
      <c r="K60" s="34">
        <f t="shared" si="6"/>
        <v>0</v>
      </c>
      <c r="L60" s="33">
        <f t="shared" si="6"/>
        <v>0</v>
      </c>
      <c r="M60" s="34">
        <f t="shared" si="6"/>
        <v>0</v>
      </c>
    </row>
    <row r="61" spans="2:13">
      <c r="B61" s="4" t="s">
        <v>755</v>
      </c>
      <c r="C61" s="4" t="s">
        <v>772</v>
      </c>
      <c r="D61" s="3">
        <f>E61/100*25</f>
        <v>0</v>
      </c>
      <c r="E61" s="32">
        <f>(DG40+DJ40+DM40+DP40)/4</f>
        <v>0</v>
      </c>
    </row>
    <row r="62" spans="2:13">
      <c r="B62" s="4" t="s">
        <v>757</v>
      </c>
      <c r="C62" s="4" t="s">
        <v>772</v>
      </c>
      <c r="D62" s="3">
        <f>E62/100*25</f>
        <v>0</v>
      </c>
      <c r="E62" s="32">
        <f>(DH40+DK40+DN40+DQ40)/4</f>
        <v>0</v>
      </c>
    </row>
    <row r="63" spans="2:13">
      <c r="B63" s="4" t="s">
        <v>758</v>
      </c>
      <c r="C63" s="4" t="s">
        <v>772</v>
      </c>
      <c r="D63" s="3">
        <f>E63/100*25</f>
        <v>0</v>
      </c>
      <c r="E63" s="32">
        <f>(DI40+DL40+DO40+DR40)/4</f>
        <v>0</v>
      </c>
    </row>
    <row r="64" spans="2:13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K64"/>
  <sheetViews>
    <sheetView topLeftCell="EN1" workbookViewId="0">
      <selection activeCell="N51" sqref="N51"/>
    </sheetView>
  </sheetViews>
  <sheetFormatPr defaultRowHeight="14.5"/>
  <cols>
    <col min="2" max="2" width="21.26953125" customWidth="1"/>
  </cols>
  <sheetData>
    <row r="1" spans="1:167" ht="15.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5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91" t="s">
        <v>1403</v>
      </c>
      <c r="FJ2" s="91"/>
    </row>
    <row r="3" spans="1:167" ht="15.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>
      <c r="A4" s="141" t="s">
        <v>0</v>
      </c>
      <c r="B4" s="141" t="s">
        <v>170</v>
      </c>
      <c r="C4" s="164" t="s">
        <v>319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16" t="s">
        <v>321</v>
      </c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8"/>
      <c r="BK4" s="104" t="s">
        <v>871</v>
      </c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46" t="s">
        <v>329</v>
      </c>
      <c r="CA4" s="147"/>
      <c r="CB4" s="147"/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7"/>
      <c r="CN4" s="147"/>
      <c r="CO4" s="147"/>
      <c r="CP4" s="147"/>
      <c r="CQ4" s="147"/>
      <c r="CR4" s="147"/>
      <c r="CS4" s="147"/>
      <c r="CT4" s="147"/>
      <c r="CU4" s="147"/>
      <c r="CV4" s="147"/>
      <c r="CW4" s="147"/>
      <c r="CX4" s="147"/>
      <c r="CY4" s="147"/>
      <c r="CZ4" s="147"/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7"/>
      <c r="DL4" s="147"/>
      <c r="DM4" s="147"/>
      <c r="DN4" s="147"/>
      <c r="DO4" s="147"/>
      <c r="DP4" s="147"/>
      <c r="DQ4" s="147"/>
      <c r="DR4" s="147"/>
      <c r="DS4" s="147"/>
      <c r="DT4" s="147"/>
      <c r="DU4" s="147"/>
      <c r="DV4" s="147"/>
      <c r="DW4" s="147"/>
      <c r="DX4" s="147"/>
      <c r="DY4" s="147"/>
      <c r="DZ4" s="147"/>
      <c r="EA4" s="147"/>
      <c r="EB4" s="147"/>
      <c r="EC4" s="147"/>
      <c r="ED4" s="147"/>
      <c r="EE4" s="147"/>
      <c r="EF4" s="147"/>
      <c r="EG4" s="147"/>
      <c r="EH4" s="147"/>
      <c r="EI4" s="147"/>
      <c r="EJ4" s="147"/>
      <c r="EK4" s="147"/>
      <c r="EL4" s="147"/>
      <c r="EM4" s="147"/>
      <c r="EN4" s="147"/>
      <c r="EO4" s="147"/>
      <c r="EP4" s="147"/>
      <c r="EQ4" s="147"/>
      <c r="ER4" s="147"/>
      <c r="ES4" s="147"/>
      <c r="ET4" s="147"/>
      <c r="EU4" s="147"/>
      <c r="EV4" s="148"/>
      <c r="EW4" s="144" t="s">
        <v>326</v>
      </c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</row>
    <row r="5" spans="1:167" ht="15.75" customHeight="1">
      <c r="A5" s="141"/>
      <c r="B5" s="141"/>
      <c r="C5" s="145" t="s">
        <v>320</v>
      </c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31" t="s">
        <v>322</v>
      </c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3"/>
      <c r="AG5" s="128" t="s">
        <v>323</v>
      </c>
      <c r="AH5" s="129"/>
      <c r="AI5" s="129"/>
      <c r="AJ5" s="129"/>
      <c r="AK5" s="129"/>
      <c r="AL5" s="129"/>
      <c r="AM5" s="129"/>
      <c r="AN5" s="129"/>
      <c r="AO5" s="129"/>
      <c r="AP5" s="129"/>
      <c r="AQ5" s="129"/>
      <c r="AR5" s="129"/>
      <c r="AS5" s="129"/>
      <c r="AT5" s="129"/>
      <c r="AU5" s="130"/>
      <c r="AV5" s="128" t="s">
        <v>378</v>
      </c>
      <c r="AW5" s="129"/>
      <c r="AX5" s="129"/>
      <c r="AY5" s="129"/>
      <c r="AZ5" s="129"/>
      <c r="BA5" s="129"/>
      <c r="BB5" s="129"/>
      <c r="BC5" s="129"/>
      <c r="BD5" s="129"/>
      <c r="BE5" s="129"/>
      <c r="BF5" s="129"/>
      <c r="BG5" s="129"/>
      <c r="BH5" s="129"/>
      <c r="BI5" s="129"/>
      <c r="BJ5" s="130"/>
      <c r="BK5" s="131" t="s">
        <v>379</v>
      </c>
      <c r="BL5" s="132"/>
      <c r="BM5" s="132"/>
      <c r="BN5" s="132"/>
      <c r="BO5" s="132"/>
      <c r="BP5" s="132"/>
      <c r="BQ5" s="132"/>
      <c r="BR5" s="132"/>
      <c r="BS5" s="132"/>
      <c r="BT5" s="132"/>
      <c r="BU5" s="132"/>
      <c r="BV5" s="132"/>
      <c r="BW5" s="132"/>
      <c r="BX5" s="132"/>
      <c r="BY5" s="133"/>
      <c r="BZ5" s="131" t="s">
        <v>330</v>
      </c>
      <c r="CA5" s="132"/>
      <c r="CB5" s="132"/>
      <c r="CC5" s="132"/>
      <c r="CD5" s="132"/>
      <c r="CE5" s="132"/>
      <c r="CF5" s="132"/>
      <c r="CG5" s="132"/>
      <c r="CH5" s="132"/>
      <c r="CI5" s="132"/>
      <c r="CJ5" s="132"/>
      <c r="CK5" s="132"/>
      <c r="CL5" s="132"/>
      <c r="CM5" s="132"/>
      <c r="CN5" s="133"/>
      <c r="CO5" s="149" t="s">
        <v>325</v>
      </c>
      <c r="CP5" s="149"/>
      <c r="CQ5" s="149"/>
      <c r="CR5" s="149"/>
      <c r="CS5" s="149"/>
      <c r="CT5" s="149"/>
      <c r="CU5" s="149"/>
      <c r="CV5" s="149"/>
      <c r="CW5" s="149"/>
      <c r="CX5" s="149"/>
      <c r="CY5" s="149"/>
      <c r="CZ5" s="149"/>
      <c r="DA5" s="149"/>
      <c r="DB5" s="149"/>
      <c r="DC5" s="149"/>
      <c r="DD5" s="105" t="s">
        <v>331</v>
      </c>
      <c r="DE5" s="105"/>
      <c r="DF5" s="105"/>
      <c r="DG5" s="105"/>
      <c r="DH5" s="105"/>
      <c r="DI5" s="105"/>
      <c r="DJ5" s="105"/>
      <c r="DK5" s="105"/>
      <c r="DL5" s="105"/>
      <c r="DM5" s="105"/>
      <c r="DN5" s="105"/>
      <c r="DO5" s="105"/>
      <c r="DP5" s="105"/>
      <c r="DQ5" s="105"/>
      <c r="DR5" s="105"/>
      <c r="DS5" s="128" t="s">
        <v>332</v>
      </c>
      <c r="DT5" s="129"/>
      <c r="DU5" s="129"/>
      <c r="DV5" s="129"/>
      <c r="DW5" s="129"/>
      <c r="DX5" s="129"/>
      <c r="DY5" s="129"/>
      <c r="DZ5" s="129"/>
      <c r="EA5" s="129"/>
      <c r="EB5" s="129"/>
      <c r="EC5" s="129"/>
      <c r="ED5" s="129"/>
      <c r="EE5" s="129"/>
      <c r="EF5" s="129"/>
      <c r="EG5" s="130"/>
      <c r="EH5" s="161" t="s">
        <v>43</v>
      </c>
      <c r="EI5" s="162"/>
      <c r="EJ5" s="162"/>
      <c r="EK5" s="162"/>
      <c r="EL5" s="162"/>
      <c r="EM5" s="162"/>
      <c r="EN5" s="162"/>
      <c r="EO5" s="162"/>
      <c r="EP5" s="162"/>
      <c r="EQ5" s="162"/>
      <c r="ER5" s="162"/>
      <c r="ES5" s="162"/>
      <c r="ET5" s="162"/>
      <c r="EU5" s="162"/>
      <c r="EV5" s="163"/>
      <c r="EW5" s="105" t="s">
        <v>327</v>
      </c>
      <c r="EX5" s="105"/>
      <c r="EY5" s="105"/>
      <c r="EZ5" s="105"/>
      <c r="FA5" s="105"/>
      <c r="FB5" s="105"/>
      <c r="FC5" s="105"/>
      <c r="FD5" s="105"/>
      <c r="FE5" s="105"/>
      <c r="FF5" s="105"/>
      <c r="FG5" s="105"/>
      <c r="FH5" s="105"/>
      <c r="FI5" s="105"/>
      <c r="FJ5" s="105"/>
      <c r="FK5" s="105"/>
    </row>
    <row r="6" spans="1:167" ht="15.5" hidden="1">
      <c r="A6" s="141"/>
      <c r="B6" s="141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5" hidden="1">
      <c r="A7" s="141"/>
      <c r="B7" s="141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5" hidden="1">
      <c r="A8" s="141"/>
      <c r="B8" s="141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5" hidden="1">
      <c r="A9" s="141"/>
      <c r="B9" s="141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5" hidden="1">
      <c r="A10" s="141"/>
      <c r="B10" s="141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" thickBot="1">
      <c r="A11" s="141"/>
      <c r="B11" s="141"/>
      <c r="C11" s="126" t="s">
        <v>60</v>
      </c>
      <c r="D11" s="90" t="s">
        <v>2</v>
      </c>
      <c r="E11" s="90" t="s">
        <v>3</v>
      </c>
      <c r="F11" s="126" t="s">
        <v>83</v>
      </c>
      <c r="G11" s="90" t="s">
        <v>3</v>
      </c>
      <c r="H11" s="90" t="s">
        <v>9</v>
      </c>
      <c r="I11" s="90" t="s">
        <v>61</v>
      </c>
      <c r="J11" s="90" t="s">
        <v>10</v>
      </c>
      <c r="K11" s="90" t="s">
        <v>11</v>
      </c>
      <c r="L11" s="131" t="s">
        <v>62</v>
      </c>
      <c r="M11" s="132"/>
      <c r="N11" s="132"/>
      <c r="O11" s="145" t="s">
        <v>63</v>
      </c>
      <c r="P11" s="145"/>
      <c r="Q11" s="145"/>
      <c r="R11" s="126" t="s">
        <v>64</v>
      </c>
      <c r="S11" s="90"/>
      <c r="T11" s="90"/>
      <c r="U11" s="124" t="s">
        <v>962</v>
      </c>
      <c r="V11" s="125"/>
      <c r="W11" s="126"/>
      <c r="X11" s="90" t="s">
        <v>964</v>
      </c>
      <c r="Y11" s="90"/>
      <c r="Z11" s="90"/>
      <c r="AA11" s="90" t="s">
        <v>65</v>
      </c>
      <c r="AB11" s="90"/>
      <c r="AC11" s="90"/>
      <c r="AD11" s="90" t="s">
        <v>66</v>
      </c>
      <c r="AE11" s="90"/>
      <c r="AF11" s="90"/>
      <c r="AG11" s="90" t="s">
        <v>67</v>
      </c>
      <c r="AH11" s="90"/>
      <c r="AI11" s="90"/>
      <c r="AJ11" s="90" t="s">
        <v>68</v>
      </c>
      <c r="AK11" s="90"/>
      <c r="AL11" s="90"/>
      <c r="AM11" s="145" t="s">
        <v>69</v>
      </c>
      <c r="AN11" s="145"/>
      <c r="AO11" s="145"/>
      <c r="AP11" s="105" t="s">
        <v>70</v>
      </c>
      <c r="AQ11" s="105"/>
      <c r="AR11" s="105"/>
      <c r="AS11" s="145" t="s">
        <v>71</v>
      </c>
      <c r="AT11" s="145"/>
      <c r="AU11" s="145"/>
      <c r="AV11" s="145" t="s">
        <v>72</v>
      </c>
      <c r="AW11" s="145"/>
      <c r="AX11" s="145"/>
      <c r="AY11" s="145" t="s">
        <v>84</v>
      </c>
      <c r="AZ11" s="145"/>
      <c r="BA11" s="145"/>
      <c r="BB11" s="145" t="s">
        <v>73</v>
      </c>
      <c r="BC11" s="145"/>
      <c r="BD11" s="145"/>
      <c r="BE11" s="145" t="s">
        <v>994</v>
      </c>
      <c r="BF11" s="145"/>
      <c r="BG11" s="145"/>
      <c r="BH11" s="145" t="s">
        <v>74</v>
      </c>
      <c r="BI11" s="145"/>
      <c r="BJ11" s="145"/>
      <c r="BK11" s="129" t="s">
        <v>373</v>
      </c>
      <c r="BL11" s="129"/>
      <c r="BM11" s="130"/>
      <c r="BN11" s="128" t="s">
        <v>374</v>
      </c>
      <c r="BO11" s="129"/>
      <c r="BP11" s="130"/>
      <c r="BQ11" s="105" t="s">
        <v>375</v>
      </c>
      <c r="BR11" s="105"/>
      <c r="BS11" s="105"/>
      <c r="BT11" s="105" t="s">
        <v>376</v>
      </c>
      <c r="BU11" s="105"/>
      <c r="BV11" s="105"/>
      <c r="BW11" s="105" t="s">
        <v>1394</v>
      </c>
      <c r="BX11" s="105"/>
      <c r="BY11" s="128"/>
      <c r="BZ11" s="105" t="s">
        <v>75</v>
      </c>
      <c r="CA11" s="105"/>
      <c r="CB11" s="105"/>
      <c r="CC11" s="105" t="s">
        <v>85</v>
      </c>
      <c r="CD11" s="105"/>
      <c r="CE11" s="105"/>
      <c r="CF11" s="105" t="s">
        <v>76</v>
      </c>
      <c r="CG11" s="105"/>
      <c r="CH11" s="105"/>
      <c r="CI11" s="105" t="s">
        <v>77</v>
      </c>
      <c r="CJ11" s="105"/>
      <c r="CK11" s="105"/>
      <c r="CL11" s="105" t="s">
        <v>78</v>
      </c>
      <c r="CM11" s="105"/>
      <c r="CN11" s="105"/>
      <c r="CO11" s="105" t="s">
        <v>79</v>
      </c>
      <c r="CP11" s="105"/>
      <c r="CQ11" s="105"/>
      <c r="CR11" s="105" t="s">
        <v>80</v>
      </c>
      <c r="CS11" s="105"/>
      <c r="CT11" s="105"/>
      <c r="CU11" s="105" t="s">
        <v>81</v>
      </c>
      <c r="CV11" s="105"/>
      <c r="CW11" s="105"/>
      <c r="CX11" s="128" t="s">
        <v>82</v>
      </c>
      <c r="CY11" s="129"/>
      <c r="CZ11" s="130"/>
      <c r="DA11" s="128" t="s">
        <v>86</v>
      </c>
      <c r="DB11" s="129"/>
      <c r="DC11" s="130"/>
      <c r="DD11" s="128" t="s">
        <v>358</v>
      </c>
      <c r="DE11" s="129"/>
      <c r="DF11" s="130"/>
      <c r="DG11" s="128" t="s">
        <v>359</v>
      </c>
      <c r="DH11" s="129"/>
      <c r="DI11" s="130"/>
      <c r="DJ11" s="128" t="s">
        <v>360</v>
      </c>
      <c r="DK11" s="129"/>
      <c r="DL11" s="130"/>
      <c r="DM11" s="128" t="s">
        <v>361</v>
      </c>
      <c r="DN11" s="129"/>
      <c r="DO11" s="130"/>
      <c r="DP11" s="128" t="s">
        <v>362</v>
      </c>
      <c r="DQ11" s="129"/>
      <c r="DR11" s="130"/>
      <c r="DS11" s="128" t="s">
        <v>363</v>
      </c>
      <c r="DT11" s="129"/>
      <c r="DU11" s="130"/>
      <c r="DV11" s="105" t="s">
        <v>364</v>
      </c>
      <c r="DW11" s="105"/>
      <c r="DX11" s="105"/>
      <c r="DY11" s="105" t="s">
        <v>365</v>
      </c>
      <c r="DZ11" s="105"/>
      <c r="EA11" s="105"/>
      <c r="EB11" s="105" t="s">
        <v>366</v>
      </c>
      <c r="EC11" s="105"/>
      <c r="ED11" s="105"/>
      <c r="EE11" s="105" t="s">
        <v>367</v>
      </c>
      <c r="EF11" s="105"/>
      <c r="EG11" s="105"/>
      <c r="EH11" s="165" t="s">
        <v>368</v>
      </c>
      <c r="EI11" s="166"/>
      <c r="EJ11" s="167"/>
      <c r="EK11" s="165" t="s">
        <v>369</v>
      </c>
      <c r="EL11" s="166"/>
      <c r="EM11" s="167"/>
      <c r="EN11" s="165" t="s">
        <v>370</v>
      </c>
      <c r="EO11" s="166"/>
      <c r="EP11" s="167"/>
      <c r="EQ11" s="165" t="s">
        <v>371</v>
      </c>
      <c r="ER11" s="166"/>
      <c r="ES11" s="167"/>
      <c r="ET11" s="165" t="s">
        <v>372</v>
      </c>
      <c r="EU11" s="166"/>
      <c r="EV11" s="167"/>
      <c r="EW11" s="105" t="s">
        <v>353</v>
      </c>
      <c r="EX11" s="105"/>
      <c r="EY11" s="105"/>
      <c r="EZ11" s="105" t="s">
        <v>354</v>
      </c>
      <c r="FA11" s="105"/>
      <c r="FB11" s="105"/>
      <c r="FC11" s="105" t="s">
        <v>355</v>
      </c>
      <c r="FD11" s="105"/>
      <c r="FE11" s="105"/>
      <c r="FF11" s="105" t="s">
        <v>356</v>
      </c>
      <c r="FG11" s="105"/>
      <c r="FH11" s="105"/>
      <c r="FI11" s="105" t="s">
        <v>357</v>
      </c>
      <c r="FJ11" s="105"/>
      <c r="FK11" s="105"/>
    </row>
    <row r="12" spans="1:167" ht="70.5" customHeight="1" thickBot="1">
      <c r="A12" s="141"/>
      <c r="B12" s="141"/>
      <c r="C12" s="156" t="s">
        <v>948</v>
      </c>
      <c r="D12" s="160"/>
      <c r="E12" s="158"/>
      <c r="F12" s="157" t="s">
        <v>952</v>
      </c>
      <c r="G12" s="157"/>
      <c r="H12" s="158"/>
      <c r="I12" s="156" t="s">
        <v>956</v>
      </c>
      <c r="J12" s="157"/>
      <c r="K12" s="158"/>
      <c r="L12" s="156" t="s">
        <v>958</v>
      </c>
      <c r="M12" s="157"/>
      <c r="N12" s="158"/>
      <c r="O12" s="156" t="s">
        <v>959</v>
      </c>
      <c r="P12" s="157"/>
      <c r="Q12" s="158"/>
      <c r="R12" s="153" t="s">
        <v>961</v>
      </c>
      <c r="S12" s="154"/>
      <c r="T12" s="155"/>
      <c r="U12" s="153" t="s">
        <v>963</v>
      </c>
      <c r="V12" s="154"/>
      <c r="W12" s="155"/>
      <c r="X12" s="153" t="s">
        <v>965</v>
      </c>
      <c r="Y12" s="154"/>
      <c r="Z12" s="155"/>
      <c r="AA12" s="153" t="s">
        <v>966</v>
      </c>
      <c r="AB12" s="154"/>
      <c r="AC12" s="155"/>
      <c r="AD12" s="153" t="s">
        <v>969</v>
      </c>
      <c r="AE12" s="154"/>
      <c r="AF12" s="155"/>
      <c r="AG12" s="153" t="s">
        <v>970</v>
      </c>
      <c r="AH12" s="154"/>
      <c r="AI12" s="155"/>
      <c r="AJ12" s="153" t="s">
        <v>973</v>
      </c>
      <c r="AK12" s="154"/>
      <c r="AL12" s="155"/>
      <c r="AM12" s="153" t="s">
        <v>977</v>
      </c>
      <c r="AN12" s="154"/>
      <c r="AO12" s="155"/>
      <c r="AP12" s="153" t="s">
        <v>981</v>
      </c>
      <c r="AQ12" s="154"/>
      <c r="AR12" s="155"/>
      <c r="AS12" s="153" t="s">
        <v>982</v>
      </c>
      <c r="AT12" s="154"/>
      <c r="AU12" s="155"/>
      <c r="AV12" s="153" t="s">
        <v>983</v>
      </c>
      <c r="AW12" s="154"/>
      <c r="AX12" s="155"/>
      <c r="AY12" s="153" t="s">
        <v>985</v>
      </c>
      <c r="AZ12" s="154"/>
      <c r="BA12" s="155"/>
      <c r="BB12" s="153" t="s">
        <v>987</v>
      </c>
      <c r="BC12" s="154"/>
      <c r="BD12" s="155"/>
      <c r="BE12" s="153" t="s">
        <v>991</v>
      </c>
      <c r="BF12" s="154"/>
      <c r="BG12" s="155"/>
      <c r="BH12" s="156" t="s">
        <v>305</v>
      </c>
      <c r="BI12" s="157"/>
      <c r="BJ12" s="158"/>
      <c r="BK12" s="153" t="s">
        <v>996</v>
      </c>
      <c r="BL12" s="154"/>
      <c r="BM12" s="155"/>
      <c r="BN12" s="153" t="s">
        <v>997</v>
      </c>
      <c r="BO12" s="154"/>
      <c r="BP12" s="155"/>
      <c r="BQ12" s="153" t="s">
        <v>1001</v>
      </c>
      <c r="BR12" s="154"/>
      <c r="BS12" s="155"/>
      <c r="BT12" s="153" t="s">
        <v>1002</v>
      </c>
      <c r="BU12" s="154"/>
      <c r="BV12" s="155"/>
      <c r="BW12" s="153" t="s">
        <v>1003</v>
      </c>
      <c r="BX12" s="154"/>
      <c r="BY12" s="155"/>
      <c r="BZ12" s="153" t="s">
        <v>309</v>
      </c>
      <c r="CA12" s="154"/>
      <c r="CB12" s="155"/>
      <c r="CC12" s="153" t="s">
        <v>1004</v>
      </c>
      <c r="CD12" s="154"/>
      <c r="CE12" s="155"/>
      <c r="CF12" s="153" t="s">
        <v>1005</v>
      </c>
      <c r="CG12" s="154"/>
      <c r="CH12" s="155"/>
      <c r="CI12" s="153" t="s">
        <v>1007</v>
      </c>
      <c r="CJ12" s="154"/>
      <c r="CK12" s="155"/>
      <c r="CL12" s="153" t="s">
        <v>1008</v>
      </c>
      <c r="CM12" s="154"/>
      <c r="CN12" s="155"/>
      <c r="CO12" s="153" t="s">
        <v>1011</v>
      </c>
      <c r="CP12" s="154"/>
      <c r="CQ12" s="155"/>
      <c r="CR12" s="153" t="s">
        <v>1012</v>
      </c>
      <c r="CS12" s="154"/>
      <c r="CT12" s="155"/>
      <c r="CU12" s="153" t="s">
        <v>1015</v>
      </c>
      <c r="CV12" s="154"/>
      <c r="CW12" s="155"/>
      <c r="CX12" s="153" t="s">
        <v>1016</v>
      </c>
      <c r="CY12" s="154"/>
      <c r="CZ12" s="155"/>
      <c r="DA12" s="153" t="s">
        <v>496</v>
      </c>
      <c r="DB12" s="154"/>
      <c r="DC12" s="155"/>
      <c r="DD12" s="153" t="s">
        <v>1018</v>
      </c>
      <c r="DE12" s="154"/>
      <c r="DF12" s="155"/>
      <c r="DG12" s="153" t="s">
        <v>1019</v>
      </c>
      <c r="DH12" s="154"/>
      <c r="DI12" s="155"/>
      <c r="DJ12" s="153" t="s">
        <v>1023</v>
      </c>
      <c r="DK12" s="154"/>
      <c r="DL12" s="155"/>
      <c r="DM12" s="153" t="s">
        <v>1025</v>
      </c>
      <c r="DN12" s="154"/>
      <c r="DO12" s="155"/>
      <c r="DP12" s="153" t="s">
        <v>1026</v>
      </c>
      <c r="DQ12" s="154"/>
      <c r="DR12" s="155"/>
      <c r="DS12" s="153" t="s">
        <v>1028</v>
      </c>
      <c r="DT12" s="154"/>
      <c r="DU12" s="155"/>
      <c r="DV12" s="153" t="s">
        <v>1029</v>
      </c>
      <c r="DW12" s="154"/>
      <c r="DX12" s="155"/>
      <c r="DY12" s="153" t="s">
        <v>1030</v>
      </c>
      <c r="DZ12" s="154"/>
      <c r="EA12" s="155"/>
      <c r="EB12" s="153" t="s">
        <v>1032</v>
      </c>
      <c r="EC12" s="154"/>
      <c r="ED12" s="155"/>
      <c r="EE12" s="153" t="s">
        <v>1035</v>
      </c>
      <c r="EF12" s="154"/>
      <c r="EG12" s="155"/>
      <c r="EH12" s="153" t="s">
        <v>1039</v>
      </c>
      <c r="EI12" s="154"/>
      <c r="EJ12" s="155"/>
      <c r="EK12" s="153" t="s">
        <v>1041</v>
      </c>
      <c r="EL12" s="154"/>
      <c r="EM12" s="155"/>
      <c r="EN12" s="153" t="s">
        <v>515</v>
      </c>
      <c r="EO12" s="154"/>
      <c r="EP12" s="155"/>
      <c r="EQ12" s="153" t="s">
        <v>1046</v>
      </c>
      <c r="ER12" s="154"/>
      <c r="ES12" s="155"/>
      <c r="ET12" s="153" t="s">
        <v>1047</v>
      </c>
      <c r="EU12" s="154"/>
      <c r="EV12" s="155"/>
      <c r="EW12" s="153" t="s">
        <v>1049</v>
      </c>
      <c r="EX12" s="154"/>
      <c r="EY12" s="155"/>
      <c r="EZ12" s="153" t="s">
        <v>1050</v>
      </c>
      <c r="FA12" s="154"/>
      <c r="FB12" s="155"/>
      <c r="FC12" s="153" t="s">
        <v>1052</v>
      </c>
      <c r="FD12" s="154"/>
      <c r="FE12" s="155"/>
      <c r="FF12" s="153" t="s">
        <v>1053</v>
      </c>
      <c r="FG12" s="154"/>
      <c r="FH12" s="155"/>
      <c r="FI12" s="153" t="s">
        <v>1056</v>
      </c>
      <c r="FJ12" s="154"/>
      <c r="FK12" s="155"/>
    </row>
    <row r="13" spans="1:167" ht="144.75" customHeight="1" thickBot="1">
      <c r="A13" s="141"/>
      <c r="B13" s="141"/>
      <c r="C13" s="68" t="s">
        <v>949</v>
      </c>
      <c r="D13" s="69" t="s">
        <v>950</v>
      </c>
      <c r="E13" s="70" t="s">
        <v>951</v>
      </c>
      <c r="F13" s="71" t="s">
        <v>953</v>
      </c>
      <c r="G13" s="71" t="s">
        <v>954</v>
      </c>
      <c r="H13" s="70" t="s">
        <v>955</v>
      </c>
      <c r="I13" s="72" t="s">
        <v>277</v>
      </c>
      <c r="J13" s="71" t="s">
        <v>278</v>
      </c>
      <c r="K13" s="70" t="s">
        <v>957</v>
      </c>
      <c r="L13" s="72" t="s">
        <v>280</v>
      </c>
      <c r="M13" s="71" t="s">
        <v>281</v>
      </c>
      <c r="N13" s="70" t="s">
        <v>248</v>
      </c>
      <c r="O13" s="72" t="s">
        <v>279</v>
      </c>
      <c r="P13" s="71" t="s">
        <v>193</v>
      </c>
      <c r="Q13" s="70" t="s">
        <v>960</v>
      </c>
      <c r="R13" s="73" t="s">
        <v>284</v>
      </c>
      <c r="S13" s="74" t="s">
        <v>201</v>
      </c>
      <c r="T13" s="75" t="s">
        <v>285</v>
      </c>
      <c r="U13" s="73" t="s">
        <v>287</v>
      </c>
      <c r="V13" s="74" t="s">
        <v>288</v>
      </c>
      <c r="W13" s="75" t="s">
        <v>289</v>
      </c>
      <c r="X13" s="73" t="s">
        <v>290</v>
      </c>
      <c r="Y13" s="74" t="s">
        <v>291</v>
      </c>
      <c r="Z13" s="75" t="s">
        <v>292</v>
      </c>
      <c r="AA13" s="73" t="s">
        <v>286</v>
      </c>
      <c r="AB13" s="74" t="s">
        <v>967</v>
      </c>
      <c r="AC13" s="75" t="s">
        <v>968</v>
      </c>
      <c r="AD13" s="73" t="s">
        <v>293</v>
      </c>
      <c r="AE13" s="74" t="s">
        <v>294</v>
      </c>
      <c r="AF13" s="75" t="s">
        <v>295</v>
      </c>
      <c r="AG13" s="73" t="s">
        <v>296</v>
      </c>
      <c r="AH13" s="74" t="s">
        <v>971</v>
      </c>
      <c r="AI13" s="75" t="s">
        <v>972</v>
      </c>
      <c r="AJ13" s="73" t="s">
        <v>974</v>
      </c>
      <c r="AK13" s="74" t="s">
        <v>975</v>
      </c>
      <c r="AL13" s="75" t="s">
        <v>976</v>
      </c>
      <c r="AM13" s="73" t="s">
        <v>978</v>
      </c>
      <c r="AN13" s="74" t="s">
        <v>979</v>
      </c>
      <c r="AO13" s="75" t="s">
        <v>980</v>
      </c>
      <c r="AP13" s="73" t="s">
        <v>297</v>
      </c>
      <c r="AQ13" s="74" t="s">
        <v>298</v>
      </c>
      <c r="AR13" s="75" t="s">
        <v>299</v>
      </c>
      <c r="AS13" s="73" t="s">
        <v>300</v>
      </c>
      <c r="AT13" s="74" t="s">
        <v>301</v>
      </c>
      <c r="AU13" s="75" t="s">
        <v>302</v>
      </c>
      <c r="AV13" s="73" t="s">
        <v>202</v>
      </c>
      <c r="AW13" s="74" t="s">
        <v>984</v>
      </c>
      <c r="AX13" s="75" t="s">
        <v>204</v>
      </c>
      <c r="AY13" s="73" t="s">
        <v>303</v>
      </c>
      <c r="AZ13" s="74" t="s">
        <v>304</v>
      </c>
      <c r="BA13" s="75" t="s">
        <v>986</v>
      </c>
      <c r="BB13" s="73" t="s">
        <v>988</v>
      </c>
      <c r="BC13" s="74" t="s">
        <v>989</v>
      </c>
      <c r="BD13" s="75" t="s">
        <v>990</v>
      </c>
      <c r="BE13" s="73" t="s">
        <v>992</v>
      </c>
      <c r="BF13" s="74" t="s">
        <v>993</v>
      </c>
      <c r="BG13" s="75" t="s">
        <v>995</v>
      </c>
      <c r="BH13" s="73" t="s">
        <v>306</v>
      </c>
      <c r="BI13" s="74" t="s">
        <v>307</v>
      </c>
      <c r="BJ13" s="75" t="s">
        <v>308</v>
      </c>
      <c r="BK13" s="73" t="s">
        <v>481</v>
      </c>
      <c r="BL13" s="74" t="s">
        <v>466</v>
      </c>
      <c r="BM13" s="75" t="s">
        <v>465</v>
      </c>
      <c r="BN13" s="73" t="s">
        <v>998</v>
      </c>
      <c r="BO13" s="74" t="s">
        <v>999</v>
      </c>
      <c r="BP13" s="75" t="s">
        <v>1000</v>
      </c>
      <c r="BQ13" s="73" t="s">
        <v>451</v>
      </c>
      <c r="BR13" s="74" t="s">
        <v>484</v>
      </c>
      <c r="BS13" s="75" t="s">
        <v>482</v>
      </c>
      <c r="BT13" s="73" t="s">
        <v>485</v>
      </c>
      <c r="BU13" s="74" t="s">
        <v>486</v>
      </c>
      <c r="BV13" s="75" t="s">
        <v>199</v>
      </c>
      <c r="BW13" s="73" t="s">
        <v>487</v>
      </c>
      <c r="BX13" s="74" t="s">
        <v>488</v>
      </c>
      <c r="BY13" s="75" t="s">
        <v>489</v>
      </c>
      <c r="BZ13" s="73" t="s">
        <v>260</v>
      </c>
      <c r="CA13" s="74" t="s">
        <v>310</v>
      </c>
      <c r="CB13" s="75" t="s">
        <v>262</v>
      </c>
      <c r="CC13" s="73" t="s">
        <v>311</v>
      </c>
      <c r="CD13" s="74" t="s">
        <v>312</v>
      </c>
      <c r="CE13" s="75" t="s">
        <v>313</v>
      </c>
      <c r="CF13" s="73" t="s">
        <v>314</v>
      </c>
      <c r="CG13" s="74" t="s">
        <v>315</v>
      </c>
      <c r="CH13" s="75" t="s">
        <v>1006</v>
      </c>
      <c r="CI13" s="73" t="s">
        <v>182</v>
      </c>
      <c r="CJ13" s="74" t="s">
        <v>316</v>
      </c>
      <c r="CK13" s="75" t="s">
        <v>317</v>
      </c>
      <c r="CL13" s="73" t="s">
        <v>318</v>
      </c>
      <c r="CM13" s="74" t="s">
        <v>1009</v>
      </c>
      <c r="CN13" s="75" t="s">
        <v>1010</v>
      </c>
      <c r="CO13" s="73" t="s">
        <v>260</v>
      </c>
      <c r="CP13" s="74" t="s">
        <v>261</v>
      </c>
      <c r="CQ13" s="75" t="s">
        <v>218</v>
      </c>
      <c r="CR13" s="73" t="s">
        <v>1013</v>
      </c>
      <c r="CS13" s="74" t="s">
        <v>843</v>
      </c>
      <c r="CT13" s="75" t="s">
        <v>1014</v>
      </c>
      <c r="CU13" s="73" t="s">
        <v>490</v>
      </c>
      <c r="CV13" s="74" t="s">
        <v>491</v>
      </c>
      <c r="CW13" s="75" t="s">
        <v>492</v>
      </c>
      <c r="CX13" s="73" t="s">
        <v>493</v>
      </c>
      <c r="CY13" s="74" t="s">
        <v>494</v>
      </c>
      <c r="CZ13" s="75" t="s">
        <v>495</v>
      </c>
      <c r="DA13" s="73" t="s">
        <v>1017</v>
      </c>
      <c r="DB13" s="74" t="s">
        <v>497</v>
      </c>
      <c r="DC13" s="75" t="s">
        <v>498</v>
      </c>
      <c r="DD13" s="76" t="s">
        <v>182</v>
      </c>
      <c r="DE13" s="77" t="s">
        <v>283</v>
      </c>
      <c r="DF13" s="77" t="s">
        <v>282</v>
      </c>
      <c r="DG13" s="76" t="s">
        <v>1020</v>
      </c>
      <c r="DH13" s="77" t="s">
        <v>1021</v>
      </c>
      <c r="DI13" s="77" t="s">
        <v>1022</v>
      </c>
      <c r="DJ13" s="76" t="s">
        <v>499</v>
      </c>
      <c r="DK13" s="77" t="s">
        <v>500</v>
      </c>
      <c r="DL13" s="77" t="s">
        <v>1024</v>
      </c>
      <c r="DM13" s="73" t="s">
        <v>501</v>
      </c>
      <c r="DN13" s="74" t="s">
        <v>502</v>
      </c>
      <c r="DO13" s="75" t="s">
        <v>503</v>
      </c>
      <c r="DP13" s="73" t="s">
        <v>501</v>
      </c>
      <c r="DQ13" s="74" t="s">
        <v>502</v>
      </c>
      <c r="DR13" s="75" t="s">
        <v>1027</v>
      </c>
      <c r="DS13" s="73" t="s">
        <v>504</v>
      </c>
      <c r="DT13" s="74" t="s">
        <v>505</v>
      </c>
      <c r="DU13" s="75" t="s">
        <v>506</v>
      </c>
      <c r="DV13" s="73" t="s">
        <v>507</v>
      </c>
      <c r="DW13" s="74" t="s">
        <v>508</v>
      </c>
      <c r="DX13" s="75" t="s">
        <v>509</v>
      </c>
      <c r="DY13" s="73" t="s">
        <v>510</v>
      </c>
      <c r="DZ13" s="74" t="s">
        <v>511</v>
      </c>
      <c r="EA13" s="75" t="s">
        <v>1031</v>
      </c>
      <c r="EB13" s="73" t="s">
        <v>1409</v>
      </c>
      <c r="EC13" s="74" t="s">
        <v>1033</v>
      </c>
      <c r="ED13" s="75" t="s">
        <v>1034</v>
      </c>
      <c r="EE13" s="73" t="s">
        <v>1036</v>
      </c>
      <c r="EF13" s="74" t="s">
        <v>1037</v>
      </c>
      <c r="EG13" s="75" t="s">
        <v>1038</v>
      </c>
      <c r="EH13" s="73" t="s">
        <v>512</v>
      </c>
      <c r="EI13" s="74" t="s">
        <v>1040</v>
      </c>
      <c r="EJ13" s="75" t="s">
        <v>257</v>
      </c>
      <c r="EK13" s="73" t="s">
        <v>513</v>
      </c>
      <c r="EL13" s="74" t="s">
        <v>1042</v>
      </c>
      <c r="EM13" s="75" t="s">
        <v>1043</v>
      </c>
      <c r="EN13" s="73" t="s">
        <v>1044</v>
      </c>
      <c r="EO13" s="74" t="s">
        <v>1045</v>
      </c>
      <c r="EP13" s="75" t="s">
        <v>516</v>
      </c>
      <c r="EQ13" s="73" t="s">
        <v>239</v>
      </c>
      <c r="ER13" s="74" t="s">
        <v>514</v>
      </c>
      <c r="ES13" s="75" t="s">
        <v>259</v>
      </c>
      <c r="ET13" s="73" t="s">
        <v>518</v>
      </c>
      <c r="EU13" s="74" t="s">
        <v>519</v>
      </c>
      <c r="EV13" s="75" t="s">
        <v>1048</v>
      </c>
      <c r="EW13" s="73" t="s">
        <v>520</v>
      </c>
      <c r="EX13" s="74" t="s">
        <v>521</v>
      </c>
      <c r="EY13" s="75" t="s">
        <v>522</v>
      </c>
      <c r="EZ13" s="73" t="s">
        <v>1410</v>
      </c>
      <c r="FA13" s="74" t="s">
        <v>1051</v>
      </c>
      <c r="FB13" s="75" t="s">
        <v>523</v>
      </c>
      <c r="FC13" s="73" t="s">
        <v>524</v>
      </c>
      <c r="FD13" s="74" t="s">
        <v>525</v>
      </c>
      <c r="FE13" s="75" t="s">
        <v>526</v>
      </c>
      <c r="FF13" s="73" t="s">
        <v>1053</v>
      </c>
      <c r="FG13" s="74" t="s">
        <v>1054</v>
      </c>
      <c r="FH13" s="75" t="s">
        <v>1055</v>
      </c>
      <c r="FI13" s="73" t="s">
        <v>1057</v>
      </c>
      <c r="FJ13" s="74" t="s">
        <v>1058</v>
      </c>
      <c r="FK13" s="75" t="s">
        <v>1059</v>
      </c>
    </row>
    <row r="14" spans="1:167" ht="15.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>
      <c r="A39" s="137" t="s">
        <v>171</v>
      </c>
      <c r="B39" s="138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>
      <c r="A40" s="139" t="s">
        <v>783</v>
      </c>
      <c r="B40" s="140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>
      <c r="B42" s="107" t="s">
        <v>1393</v>
      </c>
      <c r="C42" s="108"/>
      <c r="D42" s="108"/>
      <c r="E42" s="109"/>
      <c r="F42" s="46"/>
      <c r="G42" s="46"/>
      <c r="H42" s="46"/>
      <c r="I42" s="46"/>
    </row>
    <row r="43" spans="1:167">
      <c r="B43" s="17" t="s">
        <v>755</v>
      </c>
      <c r="C43" s="17" t="s">
        <v>773</v>
      </c>
      <c r="D43" s="44">
        <f>E43/100*25</f>
        <v>0</v>
      </c>
      <c r="E43" s="38">
        <f>(C40+F40+I40+L40+O40)/5</f>
        <v>0</v>
      </c>
    </row>
    <row r="44" spans="1:167">
      <c r="B44" s="4" t="s">
        <v>757</v>
      </c>
      <c r="C44" s="4" t="s">
        <v>773</v>
      </c>
      <c r="D44" s="35">
        <f>E44/100*25</f>
        <v>0</v>
      </c>
      <c r="E44" s="32">
        <f>(D40+G40+J40+M40+P40)/5</f>
        <v>0</v>
      </c>
    </row>
    <row r="45" spans="1:167">
      <c r="B45" s="4" t="s">
        <v>758</v>
      </c>
      <c r="C45" s="4" t="s">
        <v>773</v>
      </c>
      <c r="D45" s="35">
        <f>E45/100*25</f>
        <v>0</v>
      </c>
      <c r="E45" s="32">
        <f>(E40+H40+K40+N40+Q40)/5</f>
        <v>0</v>
      </c>
    </row>
    <row r="46" spans="1:167">
      <c r="B46" s="36"/>
      <c r="C46" s="36"/>
      <c r="D46" s="40">
        <f>SUM(D43:D45)</f>
        <v>0</v>
      </c>
      <c r="E46" s="40">
        <f>SUM(E43:E45)</f>
        <v>0</v>
      </c>
    </row>
    <row r="47" spans="1:167" ht="30" customHeight="1">
      <c r="B47" s="4"/>
      <c r="C47" s="4"/>
      <c r="D47" s="159" t="s">
        <v>322</v>
      </c>
      <c r="E47" s="159"/>
      <c r="F47" s="111" t="s">
        <v>323</v>
      </c>
      <c r="G47" s="111"/>
      <c r="H47" s="144" t="s">
        <v>378</v>
      </c>
      <c r="I47" s="144"/>
    </row>
    <row r="48" spans="1:167">
      <c r="B48" s="4" t="s">
        <v>755</v>
      </c>
      <c r="C48" s="4" t="s">
        <v>774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>
      <c r="B49" s="4" t="s">
        <v>757</v>
      </c>
      <c r="C49" s="4" t="s">
        <v>774</v>
      </c>
      <c r="D49" s="35">
        <f>E49/100*25</f>
        <v>0</v>
      </c>
      <c r="E49" s="32">
        <f>(S40+V40+Y40+AB40+AE40)/5</f>
        <v>0</v>
      </c>
      <c r="F49" s="3">
        <f>G49/100*25</f>
        <v>0</v>
      </c>
      <c r="G49" s="32">
        <f>(AH40+AK40+AN40+AQ40+AT40)/5</f>
        <v>0</v>
      </c>
      <c r="H49" s="3">
        <f>I49/100*25</f>
        <v>0</v>
      </c>
      <c r="I49" s="32">
        <f>(AW40+AZ40+BC40+BF40+BI40)/5</f>
        <v>0</v>
      </c>
    </row>
    <row r="50" spans="2:13">
      <c r="B50" s="4" t="s">
        <v>758</v>
      </c>
      <c r="C50" s="4" t="s">
        <v>774</v>
      </c>
      <c r="D50" s="35">
        <f>E50/100*25</f>
        <v>0</v>
      </c>
      <c r="E50" s="32">
        <f>(T40+W40+Z40+AC40+AF40)/5</f>
        <v>0</v>
      </c>
      <c r="F50" s="3">
        <f>G50/100*25</f>
        <v>0</v>
      </c>
      <c r="G50" s="32">
        <f>(AI40+AL40+AO40+AR40+AU40)/5</f>
        <v>0</v>
      </c>
      <c r="H50" s="3">
        <f>I50/100*25</f>
        <v>0</v>
      </c>
      <c r="I50" s="32">
        <f>(AX40+BA40+BD40+BG40+BJ40)/5</f>
        <v>0</v>
      </c>
    </row>
    <row r="51" spans="2:13">
      <c r="B51" s="4"/>
      <c r="C51" s="4"/>
      <c r="D51" s="34">
        <f t="shared" ref="D51:I51" si="7">SUM(D48:D50)</f>
        <v>0</v>
      </c>
      <c r="E51" s="34">
        <f t="shared" si="7"/>
        <v>0</v>
      </c>
      <c r="F51" s="33">
        <f t="shared" si="7"/>
        <v>0</v>
      </c>
      <c r="G51" s="34">
        <f t="shared" si="7"/>
        <v>0</v>
      </c>
      <c r="H51" s="33">
        <f t="shared" si="7"/>
        <v>0</v>
      </c>
      <c r="I51" s="34">
        <f t="shared" si="7"/>
        <v>0</v>
      </c>
    </row>
    <row r="52" spans="2:13">
      <c r="B52" s="4" t="s">
        <v>755</v>
      </c>
      <c r="C52" s="4" t="s">
        <v>775</v>
      </c>
      <c r="D52" s="3">
        <f>E52/100*25</f>
        <v>0</v>
      </c>
      <c r="E52" s="32">
        <f>(BK40+BN40+BQ40+BT40+BW40)/5</f>
        <v>0</v>
      </c>
      <c r="I52" s="45"/>
    </row>
    <row r="53" spans="2:13">
      <c r="B53" s="4" t="s">
        <v>757</v>
      </c>
      <c r="C53" s="4" t="s">
        <v>775</v>
      </c>
      <c r="D53" s="3">
        <f>E53/100*25</f>
        <v>0</v>
      </c>
      <c r="E53" s="32">
        <f>(BL40+BO40+BR40+BU40+BX40)/5</f>
        <v>0</v>
      </c>
    </row>
    <row r="54" spans="2:13">
      <c r="B54" s="4" t="s">
        <v>758</v>
      </c>
      <c r="C54" s="4" t="s">
        <v>775</v>
      </c>
      <c r="D54" s="3">
        <f>E54/100*25</f>
        <v>0</v>
      </c>
      <c r="E54" s="32">
        <f>(BM40+BP40+BS40+BV40+BY40)/5</f>
        <v>0</v>
      </c>
    </row>
    <row r="55" spans="2:13">
      <c r="B55" s="36"/>
      <c r="C55" s="36"/>
      <c r="D55" s="39">
        <f>SUM(D52:D54)</f>
        <v>0</v>
      </c>
      <c r="E55" s="39">
        <f>SUM(E52:E54)</f>
        <v>0</v>
      </c>
      <c r="F55" s="41"/>
    </row>
    <row r="56" spans="2:13">
      <c r="B56" s="4"/>
      <c r="C56" s="4"/>
      <c r="D56" s="110" t="s">
        <v>330</v>
      </c>
      <c r="E56" s="110"/>
      <c r="F56" s="144" t="s">
        <v>325</v>
      </c>
      <c r="G56" s="144"/>
      <c r="H56" s="144" t="s">
        <v>331</v>
      </c>
      <c r="I56" s="144"/>
      <c r="J56" s="144" t="s">
        <v>332</v>
      </c>
      <c r="K56" s="144"/>
      <c r="L56" s="144" t="s">
        <v>43</v>
      </c>
      <c r="M56" s="144"/>
    </row>
    <row r="57" spans="2:13">
      <c r="B57" s="4" t="s">
        <v>755</v>
      </c>
      <c r="C57" s="4" t="s">
        <v>776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>
      <c r="B58" s="4" t="s">
        <v>757</v>
      </c>
      <c r="C58" s="4" t="s">
        <v>776</v>
      </c>
      <c r="D58" s="3">
        <f>E58/100*25</f>
        <v>0</v>
      </c>
      <c r="E58" s="32">
        <f>(CA40+CD40+CG40+CJ40+CM40)/5</f>
        <v>0</v>
      </c>
      <c r="F58" s="3">
        <f>G58/100*25</f>
        <v>0</v>
      </c>
      <c r="G58" s="32">
        <f>(CP40+CS40+CV40+CY40+DB40)/5</f>
        <v>0</v>
      </c>
      <c r="H58" s="3">
        <f>I58/100*25</f>
        <v>0</v>
      </c>
      <c r="I58" s="32">
        <f>(DE40+DH40+DK40+DN40+DQ40)/5</f>
        <v>0</v>
      </c>
      <c r="J58" s="3">
        <f>K58/100*25</f>
        <v>0</v>
      </c>
      <c r="K58" s="32">
        <f>(DT40+DW40+DZ40+EC40+EF40)/5</f>
        <v>0</v>
      </c>
      <c r="L58" s="3">
        <f>M58/100*25</f>
        <v>0</v>
      </c>
      <c r="M58" s="32">
        <f>(EI40+EL40+EO40+ER40+EU40)/5</f>
        <v>0</v>
      </c>
    </row>
    <row r="59" spans="2:13">
      <c r="B59" s="4" t="s">
        <v>758</v>
      </c>
      <c r="C59" s="4" t="s">
        <v>776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>
      <c r="B60" s="4"/>
      <c r="C60" s="4"/>
      <c r="D60" s="33">
        <f t="shared" ref="D60:M60" si="8">SUM(D57:D59)</f>
        <v>0</v>
      </c>
      <c r="E60" s="33">
        <f t="shared" si="8"/>
        <v>0</v>
      </c>
      <c r="F60" s="33">
        <f t="shared" si="8"/>
        <v>0</v>
      </c>
      <c r="G60" s="34">
        <f t="shared" si="8"/>
        <v>0</v>
      </c>
      <c r="H60" s="33">
        <f t="shared" si="8"/>
        <v>0</v>
      </c>
      <c r="I60" s="34">
        <f t="shared" si="8"/>
        <v>0</v>
      </c>
      <c r="J60" s="33">
        <f t="shared" si="8"/>
        <v>0</v>
      </c>
      <c r="K60" s="34">
        <f t="shared" si="8"/>
        <v>0</v>
      </c>
      <c r="L60" s="33">
        <f t="shared" si="8"/>
        <v>0</v>
      </c>
      <c r="M60" s="34">
        <f t="shared" si="8"/>
        <v>0</v>
      </c>
    </row>
    <row r="61" spans="2:13">
      <c r="B61" s="4" t="s">
        <v>755</v>
      </c>
      <c r="C61" s="4" t="s">
        <v>777</v>
      </c>
      <c r="D61" s="3">
        <f>E61/100*25</f>
        <v>0</v>
      </c>
      <c r="E61" s="32">
        <f>(EW40+EZ40+FC40+FF40+FI40)/5</f>
        <v>0</v>
      </c>
    </row>
    <row r="62" spans="2:13">
      <c r="B62" s="4" t="s">
        <v>757</v>
      </c>
      <c r="C62" s="4" t="s">
        <v>777</v>
      </c>
      <c r="D62" s="3">
        <f>E62/100*25</f>
        <v>0</v>
      </c>
      <c r="E62" s="32">
        <f>(EX40+FA40+FD40+FG40+FJ40)/5</f>
        <v>0</v>
      </c>
    </row>
    <row r="63" spans="2:13">
      <c r="B63" s="4" t="s">
        <v>758</v>
      </c>
      <c r="C63" s="4" t="s">
        <v>777</v>
      </c>
      <c r="D63" s="3">
        <f>E63/100*25</f>
        <v>0</v>
      </c>
      <c r="E63" s="32">
        <f>(EY40+FB40+FE40+FH40+FK40)/5</f>
        <v>0</v>
      </c>
    </row>
    <row r="64" spans="2:13">
      <c r="B64" s="4"/>
      <c r="C64" s="4"/>
      <c r="D64" s="33">
        <f>SUM(D61:D63)</f>
        <v>0</v>
      </c>
      <c r="E64" s="33">
        <f>SUM(E61:E63)</f>
        <v>0</v>
      </c>
    </row>
  </sheetData>
  <mergeCells count="140"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R64"/>
  <sheetViews>
    <sheetView tabSelected="1" topLeftCell="A40" zoomScale="75" zoomScaleNormal="75" workbookViewId="0">
      <selection activeCell="I50" sqref="I50"/>
    </sheetView>
  </sheetViews>
  <sheetFormatPr defaultRowHeight="14.5"/>
  <cols>
    <col min="2" max="2" width="26.7265625" customWidth="1"/>
    <col min="47" max="47" width="9.1796875" customWidth="1"/>
  </cols>
  <sheetData>
    <row r="1" spans="1:200" ht="15.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5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91" t="s">
        <v>1403</v>
      </c>
      <c r="GQ2" s="91"/>
    </row>
    <row r="3" spans="1:200" ht="15.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>
      <c r="A4" s="141" t="s">
        <v>0</v>
      </c>
      <c r="B4" s="141" t="s">
        <v>170</v>
      </c>
      <c r="C4" s="164" t="s">
        <v>381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04" t="s">
        <v>321</v>
      </c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 t="s">
        <v>871</v>
      </c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76" t="s">
        <v>329</v>
      </c>
      <c r="CP4" s="176"/>
      <c r="CQ4" s="176"/>
      <c r="CR4" s="176"/>
      <c r="CS4" s="176"/>
      <c r="CT4" s="176"/>
      <c r="CU4" s="176"/>
      <c r="CV4" s="176"/>
      <c r="CW4" s="176"/>
      <c r="CX4" s="176"/>
      <c r="CY4" s="176"/>
      <c r="CZ4" s="176"/>
      <c r="DA4" s="176"/>
      <c r="DB4" s="176"/>
      <c r="DC4" s="176"/>
      <c r="DD4" s="176"/>
      <c r="DE4" s="176"/>
      <c r="DF4" s="176"/>
      <c r="DG4" s="176"/>
      <c r="DH4" s="176"/>
      <c r="DI4" s="176"/>
      <c r="DJ4" s="176"/>
      <c r="DK4" s="176"/>
      <c r="DL4" s="176"/>
      <c r="DM4" s="176"/>
      <c r="DN4" s="176"/>
      <c r="DO4" s="176"/>
      <c r="DP4" s="176"/>
      <c r="DQ4" s="176"/>
      <c r="DR4" s="176"/>
      <c r="DS4" s="176"/>
      <c r="DT4" s="176"/>
      <c r="DU4" s="176"/>
      <c r="DV4" s="176"/>
      <c r="DW4" s="176"/>
      <c r="DX4" s="176"/>
      <c r="DY4" s="176"/>
      <c r="DZ4" s="176"/>
      <c r="EA4" s="176"/>
      <c r="EB4" s="176"/>
      <c r="EC4" s="176"/>
      <c r="ED4" s="176"/>
      <c r="EE4" s="176"/>
      <c r="EF4" s="176"/>
      <c r="EG4" s="176"/>
      <c r="EH4" s="176"/>
      <c r="EI4" s="176"/>
      <c r="EJ4" s="176"/>
      <c r="EK4" s="176"/>
      <c r="EL4" s="176"/>
      <c r="EM4" s="176"/>
      <c r="EN4" s="176"/>
      <c r="EO4" s="176"/>
      <c r="EP4" s="176"/>
      <c r="EQ4" s="176"/>
      <c r="ER4" s="176"/>
      <c r="ES4" s="176"/>
      <c r="ET4" s="176"/>
      <c r="EU4" s="176"/>
      <c r="EV4" s="176"/>
      <c r="EW4" s="176"/>
      <c r="EX4" s="176"/>
      <c r="EY4" s="176"/>
      <c r="EZ4" s="176"/>
      <c r="FA4" s="176"/>
      <c r="FB4" s="176"/>
      <c r="FC4" s="176"/>
      <c r="FD4" s="176"/>
      <c r="FE4" s="176"/>
      <c r="FF4" s="176"/>
      <c r="FG4" s="176"/>
      <c r="FH4" s="176"/>
      <c r="FI4" s="176"/>
      <c r="FJ4" s="176"/>
      <c r="FK4" s="176"/>
      <c r="FL4" s="176"/>
      <c r="FM4" s="176"/>
      <c r="FN4" s="176"/>
      <c r="FO4" s="176"/>
      <c r="FP4" s="176"/>
      <c r="FQ4" s="176"/>
      <c r="FR4" s="176"/>
      <c r="FS4" s="176"/>
      <c r="FT4" s="176"/>
      <c r="FU4" s="176"/>
      <c r="FV4" s="176"/>
      <c r="FW4" s="176"/>
      <c r="FX4" s="176"/>
      <c r="FY4" s="176"/>
      <c r="FZ4" s="176"/>
      <c r="GA4" s="144" t="s">
        <v>382</v>
      </c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</row>
    <row r="5" spans="1:200" ht="13.5" customHeight="1">
      <c r="A5" s="141"/>
      <c r="B5" s="141"/>
      <c r="C5" s="145" t="s">
        <v>320</v>
      </c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 t="s">
        <v>322</v>
      </c>
      <c r="V5" s="145"/>
      <c r="W5" s="145"/>
      <c r="X5" s="145"/>
      <c r="Y5" s="145"/>
      <c r="Z5" s="145"/>
      <c r="AA5" s="145"/>
      <c r="AB5" s="145"/>
      <c r="AC5" s="145"/>
      <c r="AD5" s="145"/>
      <c r="AE5" s="145"/>
      <c r="AF5" s="145"/>
      <c r="AG5" s="145"/>
      <c r="AH5" s="145"/>
      <c r="AI5" s="145"/>
      <c r="AJ5" s="145"/>
      <c r="AK5" s="145"/>
      <c r="AL5" s="145"/>
      <c r="AM5" s="105" t="s">
        <v>323</v>
      </c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  <c r="BD5" s="105"/>
      <c r="BE5" s="105" t="s">
        <v>378</v>
      </c>
      <c r="BF5" s="105"/>
      <c r="BG5" s="105"/>
      <c r="BH5" s="105"/>
      <c r="BI5" s="105"/>
      <c r="BJ5" s="105"/>
      <c r="BK5" s="105"/>
      <c r="BL5" s="105"/>
      <c r="BM5" s="105"/>
      <c r="BN5" s="105"/>
      <c r="BO5" s="105"/>
      <c r="BP5" s="105"/>
      <c r="BQ5" s="105"/>
      <c r="BR5" s="105"/>
      <c r="BS5" s="105"/>
      <c r="BT5" s="105"/>
      <c r="BU5" s="105"/>
      <c r="BV5" s="105"/>
      <c r="BW5" s="145" t="s">
        <v>379</v>
      </c>
      <c r="BX5" s="145"/>
      <c r="BY5" s="145"/>
      <c r="BZ5" s="145"/>
      <c r="CA5" s="145"/>
      <c r="CB5" s="145"/>
      <c r="CC5" s="145"/>
      <c r="CD5" s="145"/>
      <c r="CE5" s="145"/>
      <c r="CF5" s="145"/>
      <c r="CG5" s="145"/>
      <c r="CH5" s="145"/>
      <c r="CI5" s="145"/>
      <c r="CJ5" s="145"/>
      <c r="CK5" s="145"/>
      <c r="CL5" s="145"/>
      <c r="CM5" s="145"/>
      <c r="CN5" s="145"/>
      <c r="CO5" s="145" t="s">
        <v>330</v>
      </c>
      <c r="CP5" s="145"/>
      <c r="CQ5" s="145"/>
      <c r="CR5" s="145"/>
      <c r="CS5" s="145"/>
      <c r="CT5" s="145"/>
      <c r="CU5" s="145"/>
      <c r="CV5" s="145"/>
      <c r="CW5" s="145"/>
      <c r="CX5" s="145"/>
      <c r="CY5" s="145"/>
      <c r="CZ5" s="145"/>
      <c r="DA5" s="145"/>
      <c r="DB5" s="145"/>
      <c r="DC5" s="145"/>
      <c r="DD5" s="145"/>
      <c r="DE5" s="145"/>
      <c r="DF5" s="145"/>
      <c r="DG5" s="149" t="s">
        <v>325</v>
      </c>
      <c r="DH5" s="149"/>
      <c r="DI5" s="149"/>
      <c r="DJ5" s="149"/>
      <c r="DK5" s="149"/>
      <c r="DL5" s="149"/>
      <c r="DM5" s="149"/>
      <c r="DN5" s="149"/>
      <c r="DO5" s="149"/>
      <c r="DP5" s="149"/>
      <c r="DQ5" s="149"/>
      <c r="DR5" s="149"/>
      <c r="DS5" s="149"/>
      <c r="DT5" s="149"/>
      <c r="DU5" s="149"/>
      <c r="DV5" s="149"/>
      <c r="DW5" s="149"/>
      <c r="DX5" s="149"/>
      <c r="DY5" s="149" t="s">
        <v>331</v>
      </c>
      <c r="DZ5" s="149"/>
      <c r="EA5" s="149"/>
      <c r="EB5" s="149"/>
      <c r="EC5" s="149"/>
      <c r="ED5" s="149"/>
      <c r="EE5" s="149"/>
      <c r="EF5" s="149"/>
      <c r="EG5" s="149"/>
      <c r="EH5" s="149"/>
      <c r="EI5" s="149"/>
      <c r="EJ5" s="149"/>
      <c r="EK5" s="149"/>
      <c r="EL5" s="149"/>
      <c r="EM5" s="149"/>
      <c r="EN5" s="149"/>
      <c r="EO5" s="149"/>
      <c r="EP5" s="149"/>
      <c r="EQ5" s="177" t="s">
        <v>332</v>
      </c>
      <c r="ER5" s="177"/>
      <c r="ES5" s="177"/>
      <c r="ET5" s="177"/>
      <c r="EU5" s="177"/>
      <c r="EV5" s="177"/>
      <c r="EW5" s="177"/>
      <c r="EX5" s="177"/>
      <c r="EY5" s="177"/>
      <c r="EZ5" s="177"/>
      <c r="FA5" s="177"/>
      <c r="FB5" s="177"/>
      <c r="FC5" s="177"/>
      <c r="FD5" s="177"/>
      <c r="FE5" s="177"/>
      <c r="FF5" s="177"/>
      <c r="FG5" s="177"/>
      <c r="FH5" s="177"/>
      <c r="FI5" s="149" t="s">
        <v>43</v>
      </c>
      <c r="FJ5" s="149"/>
      <c r="FK5" s="149"/>
      <c r="FL5" s="149"/>
      <c r="FM5" s="149"/>
      <c r="FN5" s="149"/>
      <c r="FO5" s="149"/>
      <c r="FP5" s="149"/>
      <c r="FQ5" s="149"/>
      <c r="FR5" s="149"/>
      <c r="FS5" s="149"/>
      <c r="FT5" s="149"/>
      <c r="FU5" s="149"/>
      <c r="FV5" s="149"/>
      <c r="FW5" s="149"/>
      <c r="FX5" s="149"/>
      <c r="FY5" s="149"/>
      <c r="FZ5" s="149"/>
      <c r="GA5" s="105" t="s">
        <v>327</v>
      </c>
      <c r="GB5" s="105"/>
      <c r="GC5" s="105"/>
      <c r="GD5" s="105"/>
      <c r="GE5" s="105"/>
      <c r="GF5" s="105"/>
      <c r="GG5" s="105"/>
      <c r="GH5" s="105"/>
      <c r="GI5" s="105"/>
      <c r="GJ5" s="105"/>
      <c r="GK5" s="105"/>
      <c r="GL5" s="105"/>
      <c r="GM5" s="105"/>
      <c r="GN5" s="105"/>
      <c r="GO5" s="105"/>
      <c r="GP5" s="105"/>
      <c r="GQ5" s="105"/>
      <c r="GR5" s="105"/>
    </row>
    <row r="6" spans="1:200" ht="15.5" hidden="1">
      <c r="A6" s="141"/>
      <c r="B6" s="141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5" hidden="1">
      <c r="A7" s="141"/>
      <c r="B7" s="141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5" hidden="1">
      <c r="A8" s="141"/>
      <c r="B8" s="141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5" hidden="1">
      <c r="A9" s="141"/>
      <c r="B9" s="141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5" hidden="1">
      <c r="A10" s="141"/>
      <c r="B10" s="141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5">
      <c r="A11" s="141"/>
      <c r="B11" s="141"/>
      <c r="C11" s="145" t="s">
        <v>87</v>
      </c>
      <c r="D11" s="145" t="s">
        <v>2</v>
      </c>
      <c r="E11" s="145" t="s">
        <v>3</v>
      </c>
      <c r="F11" s="145" t="s">
        <v>88</v>
      </c>
      <c r="G11" s="145" t="s">
        <v>6</v>
      </c>
      <c r="H11" s="145" t="s">
        <v>7</v>
      </c>
      <c r="I11" s="145" t="s">
        <v>116</v>
      </c>
      <c r="J11" s="145" t="s">
        <v>6</v>
      </c>
      <c r="K11" s="145" t="s">
        <v>7</v>
      </c>
      <c r="L11" s="145" t="s">
        <v>89</v>
      </c>
      <c r="M11" s="145" t="s">
        <v>1</v>
      </c>
      <c r="N11" s="145" t="s">
        <v>2</v>
      </c>
      <c r="O11" s="145" t="s">
        <v>90</v>
      </c>
      <c r="P11" s="145"/>
      <c r="Q11" s="145"/>
      <c r="R11" s="145" t="s">
        <v>91</v>
      </c>
      <c r="S11" s="145"/>
      <c r="T11" s="145"/>
      <c r="U11" s="145" t="s">
        <v>92</v>
      </c>
      <c r="V11" s="145"/>
      <c r="W11" s="145"/>
      <c r="X11" s="145" t="s">
        <v>93</v>
      </c>
      <c r="Y11" s="145"/>
      <c r="Z11" s="145"/>
      <c r="AA11" s="105" t="s">
        <v>1086</v>
      </c>
      <c r="AB11" s="105"/>
      <c r="AC11" s="105"/>
      <c r="AD11" s="105" t="s">
        <v>94</v>
      </c>
      <c r="AE11" s="105"/>
      <c r="AF11" s="105"/>
      <c r="AG11" s="145" t="s">
        <v>95</v>
      </c>
      <c r="AH11" s="145"/>
      <c r="AI11" s="145"/>
      <c r="AJ11" s="105" t="s">
        <v>96</v>
      </c>
      <c r="AK11" s="105"/>
      <c r="AL11" s="105"/>
      <c r="AM11" s="145" t="s">
        <v>97</v>
      </c>
      <c r="AN11" s="145"/>
      <c r="AO11" s="145"/>
      <c r="AP11" s="145" t="s">
        <v>98</v>
      </c>
      <c r="AQ11" s="145"/>
      <c r="AR11" s="145"/>
      <c r="AS11" s="145" t="s">
        <v>99</v>
      </c>
      <c r="AT11" s="145"/>
      <c r="AU11" s="145"/>
      <c r="AV11" s="105" t="s">
        <v>100</v>
      </c>
      <c r="AW11" s="105"/>
      <c r="AX11" s="105"/>
      <c r="AY11" s="105" t="s">
        <v>101</v>
      </c>
      <c r="AZ11" s="105"/>
      <c r="BA11" s="105"/>
      <c r="BB11" s="105" t="s">
        <v>102</v>
      </c>
      <c r="BC11" s="105"/>
      <c r="BD11" s="105"/>
      <c r="BE11" s="105" t="s">
        <v>117</v>
      </c>
      <c r="BF11" s="105"/>
      <c r="BG11" s="105"/>
      <c r="BH11" s="105" t="s">
        <v>1110</v>
      </c>
      <c r="BI11" s="105"/>
      <c r="BJ11" s="105"/>
      <c r="BK11" s="105" t="s">
        <v>103</v>
      </c>
      <c r="BL11" s="105"/>
      <c r="BM11" s="105"/>
      <c r="BN11" s="105" t="s">
        <v>104</v>
      </c>
      <c r="BO11" s="105"/>
      <c r="BP11" s="105"/>
      <c r="BQ11" s="105" t="s">
        <v>105</v>
      </c>
      <c r="BR11" s="105"/>
      <c r="BS11" s="105"/>
      <c r="BT11" s="105" t="s">
        <v>106</v>
      </c>
      <c r="BU11" s="105"/>
      <c r="BV11" s="105"/>
      <c r="BW11" s="105" t="s">
        <v>406</v>
      </c>
      <c r="BX11" s="105"/>
      <c r="BY11" s="105"/>
      <c r="BZ11" s="105" t="s">
        <v>407</v>
      </c>
      <c r="CA11" s="105"/>
      <c r="CB11" s="105"/>
      <c r="CC11" s="105" t="s">
        <v>408</v>
      </c>
      <c r="CD11" s="105"/>
      <c r="CE11" s="105"/>
      <c r="CF11" s="105" t="s">
        <v>409</v>
      </c>
      <c r="CG11" s="105"/>
      <c r="CH11" s="105"/>
      <c r="CI11" s="105" t="s">
        <v>410</v>
      </c>
      <c r="CJ11" s="105"/>
      <c r="CK11" s="105"/>
      <c r="CL11" s="105" t="s">
        <v>411</v>
      </c>
      <c r="CM11" s="105"/>
      <c r="CN11" s="105"/>
      <c r="CO11" s="128" t="s">
        <v>107</v>
      </c>
      <c r="CP11" s="129"/>
      <c r="CQ11" s="130"/>
      <c r="CR11" s="105" t="s">
        <v>108</v>
      </c>
      <c r="CS11" s="105"/>
      <c r="CT11" s="105"/>
      <c r="CU11" s="105" t="s">
        <v>118</v>
      </c>
      <c r="CV11" s="105"/>
      <c r="CW11" s="105"/>
      <c r="CX11" s="105" t="s">
        <v>109</v>
      </c>
      <c r="CY11" s="105"/>
      <c r="CZ11" s="105"/>
      <c r="DA11" s="105" t="s">
        <v>110</v>
      </c>
      <c r="DB11" s="105"/>
      <c r="DC11" s="105"/>
      <c r="DD11" s="105" t="s">
        <v>111</v>
      </c>
      <c r="DE11" s="105"/>
      <c r="DF11" s="105"/>
      <c r="DG11" s="105" t="s">
        <v>112</v>
      </c>
      <c r="DH11" s="105"/>
      <c r="DI11" s="105"/>
      <c r="DJ11" s="105" t="s">
        <v>113</v>
      </c>
      <c r="DK11" s="105"/>
      <c r="DL11" s="105"/>
      <c r="DM11" s="105" t="s">
        <v>114</v>
      </c>
      <c r="DN11" s="105"/>
      <c r="DO11" s="105"/>
      <c r="DP11" s="105" t="s">
        <v>115</v>
      </c>
      <c r="DQ11" s="105"/>
      <c r="DR11" s="105"/>
      <c r="DS11" s="105" t="s">
        <v>119</v>
      </c>
      <c r="DT11" s="105"/>
      <c r="DU11" s="105"/>
      <c r="DV11" s="105" t="s">
        <v>120</v>
      </c>
      <c r="DW11" s="105"/>
      <c r="DX11" s="105"/>
      <c r="DY11" s="105" t="s">
        <v>121</v>
      </c>
      <c r="DZ11" s="105"/>
      <c r="EA11" s="105"/>
      <c r="EB11" s="105" t="s">
        <v>389</v>
      </c>
      <c r="EC11" s="105"/>
      <c r="ED11" s="105"/>
      <c r="EE11" s="105" t="s">
        <v>390</v>
      </c>
      <c r="EF11" s="105"/>
      <c r="EG11" s="105"/>
      <c r="EH11" s="105" t="s">
        <v>391</v>
      </c>
      <c r="EI11" s="105"/>
      <c r="EJ11" s="105"/>
      <c r="EK11" s="105" t="s">
        <v>392</v>
      </c>
      <c r="EL11" s="105"/>
      <c r="EM11" s="105"/>
      <c r="EN11" s="105" t="s">
        <v>393</v>
      </c>
      <c r="EO11" s="105"/>
      <c r="EP11" s="105"/>
      <c r="EQ11" s="105" t="s">
        <v>394</v>
      </c>
      <c r="ER11" s="105"/>
      <c r="ES11" s="105"/>
      <c r="ET11" s="105" t="s">
        <v>395</v>
      </c>
      <c r="EU11" s="105"/>
      <c r="EV11" s="105"/>
      <c r="EW11" s="105" t="s">
        <v>396</v>
      </c>
      <c r="EX11" s="105"/>
      <c r="EY11" s="105"/>
      <c r="EZ11" s="105" t="s">
        <v>397</v>
      </c>
      <c r="FA11" s="105"/>
      <c r="FB11" s="105"/>
      <c r="FC11" s="105" t="s">
        <v>398</v>
      </c>
      <c r="FD11" s="105"/>
      <c r="FE11" s="105"/>
      <c r="FF11" s="105" t="s">
        <v>399</v>
      </c>
      <c r="FG11" s="105"/>
      <c r="FH11" s="105"/>
      <c r="FI11" s="105" t="s">
        <v>400</v>
      </c>
      <c r="FJ11" s="105"/>
      <c r="FK11" s="105"/>
      <c r="FL11" s="105" t="s">
        <v>401</v>
      </c>
      <c r="FM11" s="105"/>
      <c r="FN11" s="105"/>
      <c r="FO11" s="105" t="s">
        <v>402</v>
      </c>
      <c r="FP11" s="105"/>
      <c r="FQ11" s="105"/>
      <c r="FR11" s="105" t="s">
        <v>403</v>
      </c>
      <c r="FS11" s="105"/>
      <c r="FT11" s="105"/>
      <c r="FU11" s="105" t="s">
        <v>404</v>
      </c>
      <c r="FV11" s="105"/>
      <c r="FW11" s="105"/>
      <c r="FX11" s="105" t="s">
        <v>405</v>
      </c>
      <c r="FY11" s="105"/>
      <c r="FZ11" s="105"/>
      <c r="GA11" s="105" t="s">
        <v>383</v>
      </c>
      <c r="GB11" s="105"/>
      <c r="GC11" s="105"/>
      <c r="GD11" s="105" t="s">
        <v>384</v>
      </c>
      <c r="GE11" s="105"/>
      <c r="GF11" s="105"/>
      <c r="GG11" s="105" t="s">
        <v>385</v>
      </c>
      <c r="GH11" s="105"/>
      <c r="GI11" s="105"/>
      <c r="GJ11" s="105" t="s">
        <v>386</v>
      </c>
      <c r="GK11" s="105"/>
      <c r="GL11" s="105"/>
      <c r="GM11" s="105" t="s">
        <v>387</v>
      </c>
      <c r="GN11" s="105"/>
      <c r="GO11" s="105"/>
      <c r="GP11" s="105" t="s">
        <v>388</v>
      </c>
      <c r="GQ11" s="105"/>
      <c r="GR11" s="105"/>
    </row>
    <row r="12" spans="1:200" ht="87" customHeight="1">
      <c r="A12" s="141"/>
      <c r="B12" s="141"/>
      <c r="C12" s="127" t="s">
        <v>1060</v>
      </c>
      <c r="D12" s="127"/>
      <c r="E12" s="127"/>
      <c r="F12" s="127" t="s">
        <v>1062</v>
      </c>
      <c r="G12" s="127"/>
      <c r="H12" s="127"/>
      <c r="I12" s="127" t="s">
        <v>1065</v>
      </c>
      <c r="J12" s="127"/>
      <c r="K12" s="127"/>
      <c r="L12" s="127" t="s">
        <v>1069</v>
      </c>
      <c r="M12" s="127"/>
      <c r="N12" s="127"/>
      <c r="O12" s="127" t="s">
        <v>1073</v>
      </c>
      <c r="P12" s="127"/>
      <c r="Q12" s="127"/>
      <c r="R12" s="127" t="s">
        <v>1077</v>
      </c>
      <c r="S12" s="127"/>
      <c r="T12" s="127"/>
      <c r="U12" s="127" t="s">
        <v>1081</v>
      </c>
      <c r="V12" s="127"/>
      <c r="W12" s="127"/>
      <c r="X12" s="127" t="s">
        <v>1085</v>
      </c>
      <c r="Y12" s="127"/>
      <c r="Z12" s="127"/>
      <c r="AA12" s="127" t="s">
        <v>1087</v>
      </c>
      <c r="AB12" s="127"/>
      <c r="AC12" s="127"/>
      <c r="AD12" s="127" t="s">
        <v>534</v>
      </c>
      <c r="AE12" s="127"/>
      <c r="AF12" s="127"/>
      <c r="AG12" s="127" t="s">
        <v>1092</v>
      </c>
      <c r="AH12" s="127"/>
      <c r="AI12" s="127"/>
      <c r="AJ12" s="127" t="s">
        <v>1093</v>
      </c>
      <c r="AK12" s="127"/>
      <c r="AL12" s="127"/>
      <c r="AM12" s="135" t="s">
        <v>1094</v>
      </c>
      <c r="AN12" s="135"/>
      <c r="AO12" s="135"/>
      <c r="AP12" s="135" t="s">
        <v>1095</v>
      </c>
      <c r="AQ12" s="135"/>
      <c r="AR12" s="135"/>
      <c r="AS12" s="135" t="s">
        <v>1096</v>
      </c>
      <c r="AT12" s="135"/>
      <c r="AU12" s="135"/>
      <c r="AV12" s="135" t="s">
        <v>1100</v>
      </c>
      <c r="AW12" s="135"/>
      <c r="AX12" s="135"/>
      <c r="AY12" s="135" t="s">
        <v>1104</v>
      </c>
      <c r="AZ12" s="135"/>
      <c r="BA12" s="135"/>
      <c r="BB12" s="135" t="s">
        <v>1107</v>
      </c>
      <c r="BC12" s="135"/>
      <c r="BD12" s="135"/>
      <c r="BE12" s="135" t="s">
        <v>1108</v>
      </c>
      <c r="BF12" s="135"/>
      <c r="BG12" s="135"/>
      <c r="BH12" s="135" t="s">
        <v>1111</v>
      </c>
      <c r="BI12" s="135"/>
      <c r="BJ12" s="135"/>
      <c r="BK12" s="135" t="s">
        <v>1112</v>
      </c>
      <c r="BL12" s="135"/>
      <c r="BM12" s="135"/>
      <c r="BN12" s="135" t="s">
        <v>1113</v>
      </c>
      <c r="BO12" s="135"/>
      <c r="BP12" s="135"/>
      <c r="BQ12" s="135" t="s">
        <v>556</v>
      </c>
      <c r="BR12" s="135"/>
      <c r="BS12" s="135"/>
      <c r="BT12" s="135" t="s">
        <v>559</v>
      </c>
      <c r="BU12" s="135"/>
      <c r="BV12" s="135"/>
      <c r="BW12" s="127" t="s">
        <v>1114</v>
      </c>
      <c r="BX12" s="127"/>
      <c r="BY12" s="127"/>
      <c r="BZ12" s="127" t="s">
        <v>1115</v>
      </c>
      <c r="CA12" s="127"/>
      <c r="CB12" s="127"/>
      <c r="CC12" s="127" t="s">
        <v>1116</v>
      </c>
      <c r="CD12" s="127"/>
      <c r="CE12" s="127"/>
      <c r="CF12" s="127" t="s">
        <v>1120</v>
      </c>
      <c r="CG12" s="127"/>
      <c r="CH12" s="127"/>
      <c r="CI12" s="127" t="s">
        <v>1124</v>
      </c>
      <c r="CJ12" s="127"/>
      <c r="CK12" s="127"/>
      <c r="CL12" s="127" t="s">
        <v>570</v>
      </c>
      <c r="CM12" s="127"/>
      <c r="CN12" s="127"/>
      <c r="CO12" s="135" t="s">
        <v>1126</v>
      </c>
      <c r="CP12" s="135"/>
      <c r="CQ12" s="135"/>
      <c r="CR12" s="135" t="s">
        <v>1130</v>
      </c>
      <c r="CS12" s="135"/>
      <c r="CT12" s="135"/>
      <c r="CU12" s="135" t="s">
        <v>1133</v>
      </c>
      <c r="CV12" s="135"/>
      <c r="CW12" s="135"/>
      <c r="CX12" s="135" t="s">
        <v>1137</v>
      </c>
      <c r="CY12" s="135"/>
      <c r="CZ12" s="135"/>
      <c r="DA12" s="135" t="s">
        <v>578</v>
      </c>
      <c r="DB12" s="135"/>
      <c r="DC12" s="135"/>
      <c r="DD12" s="127" t="s">
        <v>1138</v>
      </c>
      <c r="DE12" s="127"/>
      <c r="DF12" s="127"/>
      <c r="DG12" s="127" t="s">
        <v>1142</v>
      </c>
      <c r="DH12" s="127"/>
      <c r="DI12" s="127"/>
      <c r="DJ12" s="127" t="s">
        <v>1146</v>
      </c>
      <c r="DK12" s="127"/>
      <c r="DL12" s="127"/>
      <c r="DM12" s="135" t="s">
        <v>1148</v>
      </c>
      <c r="DN12" s="135"/>
      <c r="DO12" s="135"/>
      <c r="DP12" s="127" t="s">
        <v>1149</v>
      </c>
      <c r="DQ12" s="127"/>
      <c r="DR12" s="127"/>
      <c r="DS12" s="127" t="s">
        <v>586</v>
      </c>
      <c r="DT12" s="127"/>
      <c r="DU12" s="127"/>
      <c r="DV12" s="127" t="s">
        <v>588</v>
      </c>
      <c r="DW12" s="127"/>
      <c r="DX12" s="127"/>
      <c r="DY12" s="135" t="s">
        <v>1154</v>
      </c>
      <c r="DZ12" s="135"/>
      <c r="EA12" s="135"/>
      <c r="EB12" s="135" t="s">
        <v>1157</v>
      </c>
      <c r="EC12" s="135"/>
      <c r="ED12" s="135"/>
      <c r="EE12" s="135" t="s">
        <v>1158</v>
      </c>
      <c r="EF12" s="135"/>
      <c r="EG12" s="135"/>
      <c r="EH12" s="135" t="s">
        <v>1162</v>
      </c>
      <c r="EI12" s="135"/>
      <c r="EJ12" s="135"/>
      <c r="EK12" s="135" t="s">
        <v>1166</v>
      </c>
      <c r="EL12" s="135"/>
      <c r="EM12" s="135"/>
      <c r="EN12" s="135" t="s">
        <v>594</v>
      </c>
      <c r="EO12" s="135"/>
      <c r="EP12" s="135"/>
      <c r="EQ12" s="127" t="s">
        <v>1168</v>
      </c>
      <c r="ER12" s="127"/>
      <c r="ES12" s="127"/>
      <c r="ET12" s="127" t="s">
        <v>601</v>
      </c>
      <c r="EU12" s="127"/>
      <c r="EV12" s="127"/>
      <c r="EW12" s="127" t="s">
        <v>1175</v>
      </c>
      <c r="EX12" s="127"/>
      <c r="EY12" s="127"/>
      <c r="EZ12" s="127" t="s">
        <v>597</v>
      </c>
      <c r="FA12" s="127"/>
      <c r="FB12" s="127"/>
      <c r="FC12" s="127" t="s">
        <v>598</v>
      </c>
      <c r="FD12" s="127"/>
      <c r="FE12" s="127"/>
      <c r="FF12" s="127" t="s">
        <v>1182</v>
      </c>
      <c r="FG12" s="127"/>
      <c r="FH12" s="127"/>
      <c r="FI12" s="135" t="s">
        <v>1186</v>
      </c>
      <c r="FJ12" s="135"/>
      <c r="FK12" s="135"/>
      <c r="FL12" s="135" t="s">
        <v>1190</v>
      </c>
      <c r="FM12" s="135"/>
      <c r="FN12" s="135"/>
      <c r="FO12" s="135" t="s">
        <v>1194</v>
      </c>
      <c r="FP12" s="135"/>
      <c r="FQ12" s="135"/>
      <c r="FR12" s="135" t="s">
        <v>603</v>
      </c>
      <c r="FS12" s="135"/>
      <c r="FT12" s="135"/>
      <c r="FU12" s="135" t="s">
        <v>1201</v>
      </c>
      <c r="FV12" s="135"/>
      <c r="FW12" s="135"/>
      <c r="FX12" s="135" t="s">
        <v>1204</v>
      </c>
      <c r="FY12" s="135"/>
      <c r="FZ12" s="135"/>
      <c r="GA12" s="127" t="s">
        <v>1208</v>
      </c>
      <c r="GB12" s="127"/>
      <c r="GC12" s="127"/>
      <c r="GD12" s="127" t="s">
        <v>1209</v>
      </c>
      <c r="GE12" s="127"/>
      <c r="GF12" s="127"/>
      <c r="GG12" s="127" t="s">
        <v>1213</v>
      </c>
      <c r="GH12" s="127"/>
      <c r="GI12" s="127"/>
      <c r="GJ12" s="127" t="s">
        <v>1217</v>
      </c>
      <c r="GK12" s="127"/>
      <c r="GL12" s="127"/>
      <c r="GM12" s="127" t="s">
        <v>1221</v>
      </c>
      <c r="GN12" s="127"/>
      <c r="GO12" s="127"/>
      <c r="GP12" s="127" t="s">
        <v>1225</v>
      </c>
      <c r="GQ12" s="127"/>
      <c r="GR12" s="127"/>
    </row>
    <row r="13" spans="1:200" ht="138.5" thickBot="1">
      <c r="A13" s="141"/>
      <c r="B13" s="141"/>
      <c r="C13" s="61" t="s">
        <v>796</v>
      </c>
      <c r="D13" s="61" t="s">
        <v>851</v>
      </c>
      <c r="E13" s="61" t="s">
        <v>1061</v>
      </c>
      <c r="F13" s="61" t="s">
        <v>1063</v>
      </c>
      <c r="G13" s="61" t="s">
        <v>529</v>
      </c>
      <c r="H13" s="61" t="s">
        <v>1064</v>
      </c>
      <c r="I13" s="61" t="s">
        <v>1066</v>
      </c>
      <c r="J13" s="61" t="s">
        <v>1067</v>
      </c>
      <c r="K13" s="61" t="s">
        <v>1068</v>
      </c>
      <c r="L13" s="61" t="s">
        <v>1070</v>
      </c>
      <c r="M13" s="61" t="s">
        <v>1071</v>
      </c>
      <c r="N13" s="61" t="s">
        <v>1072</v>
      </c>
      <c r="O13" s="61" t="s">
        <v>1074</v>
      </c>
      <c r="P13" s="61" t="s">
        <v>1075</v>
      </c>
      <c r="Q13" s="61" t="s">
        <v>1076</v>
      </c>
      <c r="R13" s="61" t="s">
        <v>1078</v>
      </c>
      <c r="S13" s="61" t="s">
        <v>1079</v>
      </c>
      <c r="T13" s="61" t="s">
        <v>1080</v>
      </c>
      <c r="U13" s="61" t="s">
        <v>1082</v>
      </c>
      <c r="V13" s="61" t="s">
        <v>1083</v>
      </c>
      <c r="W13" s="61" t="s">
        <v>1084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1088</v>
      </c>
      <c r="AC13" s="61" t="s">
        <v>533</v>
      </c>
      <c r="AD13" s="61" t="s">
        <v>1089</v>
      </c>
      <c r="AE13" s="61" t="s">
        <v>1090</v>
      </c>
      <c r="AF13" s="61" t="s">
        <v>1091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1097</v>
      </c>
      <c r="AT13" s="61" t="s">
        <v>1098</v>
      </c>
      <c r="AU13" s="61" t="s">
        <v>1099</v>
      </c>
      <c r="AV13" s="61" t="s">
        <v>1101</v>
      </c>
      <c r="AW13" s="61" t="s">
        <v>1102</v>
      </c>
      <c r="AX13" s="61" t="s">
        <v>1103</v>
      </c>
      <c r="AY13" s="61" t="s">
        <v>1105</v>
      </c>
      <c r="AZ13" s="61" t="s">
        <v>1106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1109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1117</v>
      </c>
      <c r="CD13" s="30" t="s">
        <v>1118</v>
      </c>
      <c r="CE13" s="30" t="s">
        <v>1119</v>
      </c>
      <c r="CF13" s="61" t="s">
        <v>1121</v>
      </c>
      <c r="CG13" s="61" t="s">
        <v>1122</v>
      </c>
      <c r="CH13" s="61" t="s">
        <v>1123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1125</v>
      </c>
      <c r="CO13" s="30" t="s">
        <v>1127</v>
      </c>
      <c r="CP13" s="30" t="s">
        <v>1128</v>
      </c>
      <c r="CQ13" s="30" t="s">
        <v>1129</v>
      </c>
      <c r="CR13" s="30" t="s">
        <v>1131</v>
      </c>
      <c r="CS13" s="30" t="s">
        <v>1132</v>
      </c>
      <c r="CT13" s="30" t="s">
        <v>274</v>
      </c>
      <c r="CU13" s="30" t="s">
        <v>1134</v>
      </c>
      <c r="CV13" s="30" t="s">
        <v>1135</v>
      </c>
      <c r="CW13" s="30" t="s">
        <v>1136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1139</v>
      </c>
      <c r="DE13" s="30" t="s">
        <v>1140</v>
      </c>
      <c r="DF13" s="30" t="s">
        <v>1141</v>
      </c>
      <c r="DG13" s="61" t="s">
        <v>1143</v>
      </c>
      <c r="DH13" s="61" t="s">
        <v>1144</v>
      </c>
      <c r="DI13" s="61" t="s">
        <v>1145</v>
      </c>
      <c r="DJ13" s="61" t="s">
        <v>581</v>
      </c>
      <c r="DK13" s="61" t="s">
        <v>582</v>
      </c>
      <c r="DL13" s="61" t="s">
        <v>1147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1150</v>
      </c>
      <c r="DT13" s="61" t="s">
        <v>1151</v>
      </c>
      <c r="DU13" s="61" t="s">
        <v>587</v>
      </c>
      <c r="DV13" s="61" t="s">
        <v>588</v>
      </c>
      <c r="DW13" s="61" t="s">
        <v>1152</v>
      </c>
      <c r="DX13" s="61" t="s">
        <v>1153</v>
      </c>
      <c r="DY13" s="61" t="s">
        <v>1154</v>
      </c>
      <c r="DZ13" s="61" t="s">
        <v>1155</v>
      </c>
      <c r="EA13" s="61" t="s">
        <v>1156</v>
      </c>
      <c r="EB13" s="61" t="s">
        <v>589</v>
      </c>
      <c r="EC13" s="61" t="s">
        <v>590</v>
      </c>
      <c r="ED13" s="61" t="s">
        <v>591</v>
      </c>
      <c r="EE13" s="61" t="s">
        <v>1159</v>
      </c>
      <c r="EF13" s="61" t="s">
        <v>1160</v>
      </c>
      <c r="EG13" s="61" t="s">
        <v>1161</v>
      </c>
      <c r="EH13" s="61" t="s">
        <v>1163</v>
      </c>
      <c r="EI13" s="61" t="s">
        <v>1164</v>
      </c>
      <c r="EJ13" s="61" t="s">
        <v>1165</v>
      </c>
      <c r="EK13" s="61" t="s">
        <v>592</v>
      </c>
      <c r="EL13" s="61" t="s">
        <v>1167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1169</v>
      </c>
      <c r="ER13" s="61" t="s">
        <v>1170</v>
      </c>
      <c r="ES13" s="61" t="s">
        <v>1171</v>
      </c>
      <c r="ET13" s="61" t="s">
        <v>1172</v>
      </c>
      <c r="EU13" s="61" t="s">
        <v>1173</v>
      </c>
      <c r="EV13" s="61" t="s">
        <v>1174</v>
      </c>
      <c r="EW13" s="61" t="s">
        <v>1175</v>
      </c>
      <c r="EX13" s="61" t="s">
        <v>1176</v>
      </c>
      <c r="EY13" s="61" t="s">
        <v>1177</v>
      </c>
      <c r="EZ13" s="61" t="s">
        <v>1178</v>
      </c>
      <c r="FA13" s="61" t="s">
        <v>1179</v>
      </c>
      <c r="FB13" s="61" t="s">
        <v>1180</v>
      </c>
      <c r="FC13" s="61" t="s">
        <v>599</v>
      </c>
      <c r="FD13" s="61" t="s">
        <v>600</v>
      </c>
      <c r="FE13" s="61" t="s">
        <v>1181</v>
      </c>
      <c r="FF13" s="61" t="s">
        <v>1183</v>
      </c>
      <c r="FG13" s="61" t="s">
        <v>1184</v>
      </c>
      <c r="FH13" s="61" t="s">
        <v>1185</v>
      </c>
      <c r="FI13" s="30" t="s">
        <v>1187</v>
      </c>
      <c r="FJ13" s="30" t="s">
        <v>1188</v>
      </c>
      <c r="FK13" s="30" t="s">
        <v>1189</v>
      </c>
      <c r="FL13" s="30" t="s">
        <v>1191</v>
      </c>
      <c r="FM13" s="30" t="s">
        <v>1192</v>
      </c>
      <c r="FN13" s="30" t="s">
        <v>1193</v>
      </c>
      <c r="FO13" s="30" t="s">
        <v>1195</v>
      </c>
      <c r="FP13" s="30" t="s">
        <v>1196</v>
      </c>
      <c r="FQ13" s="30" t="s">
        <v>1197</v>
      </c>
      <c r="FR13" s="30" t="s">
        <v>1198</v>
      </c>
      <c r="FS13" s="30" t="s">
        <v>1199</v>
      </c>
      <c r="FT13" s="30" t="s">
        <v>1200</v>
      </c>
      <c r="FU13" s="30" t="s">
        <v>487</v>
      </c>
      <c r="FV13" s="30" t="s">
        <v>1202</v>
      </c>
      <c r="FW13" s="30" t="s">
        <v>1203</v>
      </c>
      <c r="FX13" s="30" t="s">
        <v>1205</v>
      </c>
      <c r="FY13" s="30" t="s">
        <v>1206</v>
      </c>
      <c r="FZ13" s="30" t="s">
        <v>1207</v>
      </c>
      <c r="GA13" s="61" t="s">
        <v>604</v>
      </c>
      <c r="GB13" s="61" t="s">
        <v>605</v>
      </c>
      <c r="GC13" s="61" t="s">
        <v>606</v>
      </c>
      <c r="GD13" s="61" t="s">
        <v>1210</v>
      </c>
      <c r="GE13" s="61" t="s">
        <v>1211</v>
      </c>
      <c r="GF13" s="61" t="s">
        <v>1212</v>
      </c>
      <c r="GG13" s="61" t="s">
        <v>1214</v>
      </c>
      <c r="GH13" s="61" t="s">
        <v>1215</v>
      </c>
      <c r="GI13" s="61" t="s">
        <v>1216</v>
      </c>
      <c r="GJ13" s="61" t="s">
        <v>1218</v>
      </c>
      <c r="GK13" s="61" t="s">
        <v>1219</v>
      </c>
      <c r="GL13" s="61" t="s">
        <v>1220</v>
      </c>
      <c r="GM13" s="61" t="s">
        <v>1222</v>
      </c>
      <c r="GN13" s="61" t="s">
        <v>1223</v>
      </c>
      <c r="GO13" s="61" t="s">
        <v>1224</v>
      </c>
      <c r="GP13" s="61" t="s">
        <v>1226</v>
      </c>
      <c r="GQ13" s="61" t="s">
        <v>1227</v>
      </c>
      <c r="GR13" s="61" t="s">
        <v>1228</v>
      </c>
    </row>
    <row r="14" spans="1:200" ht="31.5" thickBot="1">
      <c r="A14" s="28">
        <v>1</v>
      </c>
      <c r="B14" s="83" t="s">
        <v>1416</v>
      </c>
      <c r="C14" s="5">
        <v>1</v>
      </c>
      <c r="D14" s="5"/>
      <c r="E14" s="5"/>
      <c r="F14" s="13">
        <v>1</v>
      </c>
      <c r="G14" s="13"/>
      <c r="H14" s="13"/>
      <c r="I14" s="13"/>
      <c r="J14" s="13">
        <v>1</v>
      </c>
      <c r="K14" s="13"/>
      <c r="L14" s="13">
        <v>1</v>
      </c>
      <c r="M14" s="13"/>
      <c r="N14" s="13"/>
      <c r="O14" s="13">
        <v>1</v>
      </c>
      <c r="P14" s="13"/>
      <c r="Q14" s="13"/>
      <c r="R14" s="13"/>
      <c r="S14" s="13">
        <v>1</v>
      </c>
      <c r="T14" s="13"/>
      <c r="U14" s="13">
        <v>1</v>
      </c>
      <c r="V14" s="13"/>
      <c r="W14" s="13"/>
      <c r="X14" s="13">
        <v>1</v>
      </c>
      <c r="Y14" s="13"/>
      <c r="Z14" s="13"/>
      <c r="AA14" s="17"/>
      <c r="AB14" s="17">
        <v>1</v>
      </c>
      <c r="AC14" s="17"/>
      <c r="AD14" s="17">
        <v>1</v>
      </c>
      <c r="AE14" s="17"/>
      <c r="AF14" s="17"/>
      <c r="AG14" s="17"/>
      <c r="AH14" s="17">
        <v>1</v>
      </c>
      <c r="AI14" s="17"/>
      <c r="AJ14" s="17">
        <v>1</v>
      </c>
      <c r="AK14" s="17"/>
      <c r="AL14" s="17"/>
      <c r="AM14" s="17">
        <v>1</v>
      </c>
      <c r="AN14" s="17"/>
      <c r="AO14" s="17"/>
      <c r="AP14" s="17">
        <v>1</v>
      </c>
      <c r="AQ14" s="17"/>
      <c r="AR14" s="17"/>
      <c r="AS14" s="17">
        <v>1</v>
      </c>
      <c r="AT14" s="17"/>
      <c r="AU14" s="22"/>
      <c r="AV14" s="17"/>
      <c r="AW14" s="17">
        <v>1</v>
      </c>
      <c r="AX14" s="17"/>
      <c r="AY14" s="17">
        <v>1</v>
      </c>
      <c r="AZ14" s="17"/>
      <c r="BA14" s="17"/>
      <c r="BB14" s="17">
        <v>1</v>
      </c>
      <c r="BC14" s="17"/>
      <c r="BD14" s="17"/>
      <c r="BE14" s="13"/>
      <c r="BF14" s="13"/>
      <c r="BG14" s="13">
        <v>1</v>
      </c>
      <c r="BH14" s="21">
        <v>1</v>
      </c>
      <c r="BI14" s="17"/>
      <c r="BJ14" s="17"/>
      <c r="BK14" s="17">
        <v>1</v>
      </c>
      <c r="BL14" s="17"/>
      <c r="BM14" s="17"/>
      <c r="BN14" s="17">
        <v>1</v>
      </c>
      <c r="BO14" s="17"/>
      <c r="BP14" s="17"/>
      <c r="BQ14" s="17"/>
      <c r="BR14" s="17">
        <v>1</v>
      </c>
      <c r="BS14" s="17"/>
      <c r="BT14" s="17">
        <v>1</v>
      </c>
      <c r="BU14" s="17"/>
      <c r="BV14" s="17"/>
      <c r="BW14" s="21">
        <v>1</v>
      </c>
      <c r="BX14" s="17"/>
      <c r="BY14" s="17"/>
      <c r="BZ14" s="17">
        <v>1</v>
      </c>
      <c r="CA14" s="17"/>
      <c r="CB14" s="17"/>
      <c r="CC14" s="17">
        <v>1</v>
      </c>
      <c r="CD14" s="17"/>
      <c r="CE14" s="17"/>
      <c r="CF14" s="17"/>
      <c r="CG14" s="17">
        <v>1</v>
      </c>
      <c r="CH14" s="17"/>
      <c r="CI14" s="17"/>
      <c r="CJ14" s="17">
        <v>1</v>
      </c>
      <c r="CK14" s="17"/>
      <c r="CL14" s="17"/>
      <c r="CM14" s="17">
        <v>1</v>
      </c>
      <c r="CN14" s="17"/>
      <c r="CO14" s="17"/>
      <c r="CP14" s="17">
        <v>1</v>
      </c>
      <c r="CQ14" s="17"/>
      <c r="CR14" s="17"/>
      <c r="CS14" s="17">
        <v>1</v>
      </c>
      <c r="CT14" s="17"/>
      <c r="CU14" s="17"/>
      <c r="CV14" s="17">
        <v>1</v>
      </c>
      <c r="CW14" s="17"/>
      <c r="CX14" s="17">
        <v>1</v>
      </c>
      <c r="CY14" s="17"/>
      <c r="CZ14" s="17"/>
      <c r="DA14" s="17">
        <v>1</v>
      </c>
      <c r="DB14" s="17"/>
      <c r="DC14" s="17"/>
      <c r="DD14" s="17"/>
      <c r="DE14" s="17">
        <v>1</v>
      </c>
      <c r="DF14" s="17"/>
      <c r="DG14" s="17">
        <v>1</v>
      </c>
      <c r="DH14" s="17"/>
      <c r="DI14" s="17"/>
      <c r="DJ14" s="17"/>
      <c r="DK14" s="17">
        <v>1</v>
      </c>
      <c r="DL14" s="17"/>
      <c r="DM14" s="17"/>
      <c r="DN14" s="17">
        <v>1</v>
      </c>
      <c r="DO14" s="17"/>
      <c r="DP14" s="17"/>
      <c r="DQ14" s="17">
        <v>1</v>
      </c>
      <c r="DR14" s="17"/>
      <c r="DS14" s="17"/>
      <c r="DT14" s="17">
        <v>1</v>
      </c>
      <c r="DU14" s="17"/>
      <c r="DV14" s="17"/>
      <c r="DW14" s="17">
        <v>1</v>
      </c>
      <c r="DX14" s="17"/>
      <c r="DY14" s="17"/>
      <c r="DZ14" s="17">
        <v>1</v>
      </c>
      <c r="EA14" s="17"/>
      <c r="EB14" s="17">
        <v>1</v>
      </c>
      <c r="EC14" s="17"/>
      <c r="ED14" s="17"/>
      <c r="EE14" s="17"/>
      <c r="EF14" s="17">
        <v>1</v>
      </c>
      <c r="EG14" s="17"/>
      <c r="EH14" s="17"/>
      <c r="EI14" s="17">
        <v>1</v>
      </c>
      <c r="EJ14" s="17"/>
      <c r="EK14" s="17"/>
      <c r="EL14" s="17">
        <v>1</v>
      </c>
      <c r="EM14" s="17"/>
      <c r="EN14" s="17">
        <v>1</v>
      </c>
      <c r="EO14" s="17"/>
      <c r="EP14" s="17"/>
      <c r="EQ14" s="17">
        <v>1</v>
      </c>
      <c r="ER14" s="17"/>
      <c r="ES14" s="17"/>
      <c r="ET14" s="17">
        <v>1</v>
      </c>
      <c r="EU14" s="17"/>
      <c r="EV14" s="17"/>
      <c r="EW14" s="17"/>
      <c r="EX14" s="17">
        <v>1</v>
      </c>
      <c r="EY14" s="17"/>
      <c r="EZ14" s="17"/>
      <c r="FA14" s="17">
        <v>1</v>
      </c>
      <c r="FB14" s="17"/>
      <c r="FC14" s="17"/>
      <c r="FD14" s="17">
        <v>1</v>
      </c>
      <c r="FE14" s="17"/>
      <c r="FF14" s="17"/>
      <c r="FG14" s="17">
        <v>1</v>
      </c>
      <c r="FH14" s="17"/>
      <c r="FI14" s="5">
        <v>1</v>
      </c>
      <c r="FJ14" s="5"/>
      <c r="FK14" s="5"/>
      <c r="FL14" s="13">
        <v>1</v>
      </c>
      <c r="FM14" s="13"/>
      <c r="FN14" s="13"/>
      <c r="FO14" s="13"/>
      <c r="FP14" s="13">
        <v>1</v>
      </c>
      <c r="FQ14" s="13"/>
      <c r="FR14" s="13">
        <v>1</v>
      </c>
      <c r="FS14" s="13"/>
      <c r="FT14" s="13"/>
      <c r="FU14" s="13">
        <v>1</v>
      </c>
      <c r="FV14" s="13"/>
      <c r="FW14" s="13"/>
      <c r="FX14" s="13"/>
      <c r="FY14" s="13">
        <v>1</v>
      </c>
      <c r="FZ14" s="13"/>
      <c r="GA14" s="17">
        <v>1</v>
      </c>
      <c r="GB14" s="17"/>
      <c r="GC14" s="17"/>
      <c r="GD14" s="17">
        <v>1</v>
      </c>
      <c r="GE14" s="17"/>
      <c r="GF14" s="17"/>
      <c r="GG14" s="17">
        <v>1</v>
      </c>
      <c r="GH14" s="17"/>
      <c r="GI14" s="17"/>
      <c r="GJ14" s="17"/>
      <c r="GK14" s="17">
        <v>1</v>
      </c>
      <c r="GL14" s="17"/>
      <c r="GM14" s="17"/>
      <c r="GN14" s="17">
        <v>1</v>
      </c>
      <c r="GO14" s="17"/>
      <c r="GP14" s="17"/>
      <c r="GQ14" s="17">
        <v>1</v>
      </c>
      <c r="GR14" s="17"/>
    </row>
    <row r="15" spans="1:200" ht="16" thickBot="1">
      <c r="A15" s="2">
        <v>2</v>
      </c>
      <c r="B15" s="84" t="s">
        <v>1412</v>
      </c>
      <c r="C15" s="82">
        <v>1</v>
      </c>
      <c r="D15" s="82"/>
      <c r="E15" s="82"/>
      <c r="F15" s="1"/>
      <c r="G15" s="1">
        <v>1</v>
      </c>
      <c r="H15" s="1"/>
      <c r="I15" s="1"/>
      <c r="J15" s="1">
        <v>1</v>
      </c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1"/>
      <c r="V15" s="1">
        <v>1</v>
      </c>
      <c r="W15" s="1"/>
      <c r="X15" s="1">
        <v>1</v>
      </c>
      <c r="Y15" s="1"/>
      <c r="Z15" s="1"/>
      <c r="AA15" s="4">
        <v>1</v>
      </c>
      <c r="AB15" s="4"/>
      <c r="AC15" s="4"/>
      <c r="AD15" s="4"/>
      <c r="AE15" s="4">
        <v>1</v>
      </c>
      <c r="AF15" s="4"/>
      <c r="AG15" s="4"/>
      <c r="AH15" s="4">
        <v>1</v>
      </c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18"/>
      <c r="AV15" s="4"/>
      <c r="AW15" s="4">
        <v>1</v>
      </c>
      <c r="AX15" s="4"/>
      <c r="AY15" s="4">
        <v>1</v>
      </c>
      <c r="AZ15" s="4"/>
      <c r="BA15" s="4"/>
      <c r="BB15" s="4">
        <v>1</v>
      </c>
      <c r="BC15" s="4"/>
      <c r="BD15" s="4"/>
      <c r="BE15" s="17"/>
      <c r="BF15" s="17"/>
      <c r="BG15" s="17">
        <v>1</v>
      </c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/>
      <c r="BR15" s="4">
        <v>1</v>
      </c>
      <c r="BS15" s="4"/>
      <c r="BT15" s="4">
        <v>1</v>
      </c>
      <c r="BU15" s="4"/>
      <c r="BV15" s="4"/>
      <c r="BW15" s="20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/>
      <c r="CG15" s="4">
        <v>1</v>
      </c>
      <c r="CH15" s="4"/>
      <c r="CI15" s="4"/>
      <c r="CJ15" s="4">
        <v>1</v>
      </c>
      <c r="CK15" s="4"/>
      <c r="CL15" s="4">
        <v>1</v>
      </c>
      <c r="CM15" s="4"/>
      <c r="CN15" s="4"/>
      <c r="CO15" s="4"/>
      <c r="CP15" s="4">
        <v>1</v>
      </c>
      <c r="CQ15" s="4"/>
      <c r="CR15" s="4">
        <v>1</v>
      </c>
      <c r="CS15" s="4"/>
      <c r="CT15" s="4"/>
      <c r="CU15" s="4"/>
      <c r="CV15" s="4">
        <v>1</v>
      </c>
      <c r="CW15" s="4"/>
      <c r="CX15" s="4">
        <v>1</v>
      </c>
      <c r="CY15" s="4"/>
      <c r="CZ15" s="4"/>
      <c r="DA15" s="4">
        <v>1</v>
      </c>
      <c r="DB15" s="4"/>
      <c r="DC15" s="4"/>
      <c r="DD15" s="4"/>
      <c r="DE15" s="4">
        <v>1</v>
      </c>
      <c r="DF15" s="4"/>
      <c r="DG15" s="4">
        <v>1</v>
      </c>
      <c r="DH15" s="4"/>
      <c r="DI15" s="4"/>
      <c r="DJ15" s="4">
        <v>1</v>
      </c>
      <c r="DK15" s="4"/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>
        <v>1</v>
      </c>
      <c r="DW15" s="4"/>
      <c r="DX15" s="4"/>
      <c r="DY15" s="4"/>
      <c r="DZ15" s="4">
        <v>1</v>
      </c>
      <c r="EA15" s="4"/>
      <c r="EB15" s="4">
        <v>1</v>
      </c>
      <c r="EC15" s="4"/>
      <c r="ED15" s="4"/>
      <c r="EE15" s="4">
        <v>1</v>
      </c>
      <c r="EF15" s="4"/>
      <c r="EG15" s="4"/>
      <c r="EH15" s="4"/>
      <c r="EI15" s="4">
        <v>1</v>
      </c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85">
        <v>1</v>
      </c>
      <c r="FJ15" s="85"/>
      <c r="FK15" s="85"/>
      <c r="FL15" s="1"/>
      <c r="FM15" s="1">
        <v>1</v>
      </c>
      <c r="FN15" s="1"/>
      <c r="FO15" s="1"/>
      <c r="FP15" s="1">
        <v>1</v>
      </c>
      <c r="FQ15" s="1"/>
      <c r="FR15" s="1">
        <v>1</v>
      </c>
      <c r="FS15" s="1"/>
      <c r="FT15" s="1"/>
      <c r="FU15" s="1">
        <v>1</v>
      </c>
      <c r="FV15" s="1"/>
      <c r="FW15" s="1"/>
      <c r="FX15" s="1">
        <v>1</v>
      </c>
      <c r="FY15" s="1"/>
      <c r="FZ15" s="1"/>
      <c r="GA15" s="4"/>
      <c r="GB15" s="4">
        <v>1</v>
      </c>
      <c r="GC15" s="4"/>
      <c r="GD15" s="4">
        <v>1</v>
      </c>
      <c r="GE15" s="4"/>
      <c r="GF15" s="4"/>
      <c r="GG15" s="4">
        <v>1</v>
      </c>
      <c r="GH15" s="4"/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</row>
    <row r="16" spans="1:200" ht="31.5" thickBot="1">
      <c r="A16" s="2">
        <v>3</v>
      </c>
      <c r="B16" s="84" t="s">
        <v>1413</v>
      </c>
      <c r="C16" s="82">
        <v>1</v>
      </c>
      <c r="D16" s="82"/>
      <c r="E16" s="82"/>
      <c r="F16" s="1"/>
      <c r="G16" s="1">
        <v>1</v>
      </c>
      <c r="H16" s="1"/>
      <c r="I16" s="1">
        <v>1</v>
      </c>
      <c r="J16" s="1"/>
      <c r="K16" s="1"/>
      <c r="L16" s="1">
        <v>1</v>
      </c>
      <c r="M16" s="1"/>
      <c r="N16" s="1"/>
      <c r="O16" s="1"/>
      <c r="P16" s="1">
        <v>1</v>
      </c>
      <c r="Q16" s="1"/>
      <c r="R16" s="1"/>
      <c r="S16" s="1">
        <v>1</v>
      </c>
      <c r="T16" s="1"/>
      <c r="U16" s="1">
        <v>1</v>
      </c>
      <c r="V16" s="1"/>
      <c r="W16" s="1"/>
      <c r="X16" s="1">
        <v>1</v>
      </c>
      <c r="Y16" s="1"/>
      <c r="Z16" s="1"/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>
        <v>1</v>
      </c>
      <c r="AQ16" s="4"/>
      <c r="AR16" s="4"/>
      <c r="AS16" s="4">
        <v>1</v>
      </c>
      <c r="AT16" s="4"/>
      <c r="AU16" s="18"/>
      <c r="AV16" s="4">
        <v>1</v>
      </c>
      <c r="AW16" s="4"/>
      <c r="AX16" s="4"/>
      <c r="AY16" s="4">
        <v>1</v>
      </c>
      <c r="AZ16" s="4"/>
      <c r="BA16" s="4"/>
      <c r="BB16" s="4"/>
      <c r="BC16" s="4">
        <v>1</v>
      </c>
      <c r="BD16" s="4"/>
      <c r="BE16" s="4"/>
      <c r="BF16" s="4"/>
      <c r="BG16" s="4">
        <v>1</v>
      </c>
      <c r="BH16" s="4"/>
      <c r="BI16" s="4"/>
      <c r="BJ16" s="4">
        <v>1</v>
      </c>
      <c r="BK16" s="4"/>
      <c r="BL16" s="4">
        <v>1</v>
      </c>
      <c r="BM16" s="4"/>
      <c r="BN16" s="4"/>
      <c r="BO16" s="4">
        <v>1</v>
      </c>
      <c r="BP16" s="4"/>
      <c r="BQ16" s="4"/>
      <c r="BR16" s="4"/>
      <c r="BS16" s="4">
        <v>1</v>
      </c>
      <c r="BT16" s="4"/>
      <c r="BU16" s="4"/>
      <c r="BV16" s="4">
        <v>1</v>
      </c>
      <c r="BW16" s="20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/>
      <c r="CT16" s="4">
        <v>1</v>
      </c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>
        <v>1</v>
      </c>
      <c r="DH16" s="4"/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/>
      <c r="EA16" s="4">
        <v>1</v>
      </c>
      <c r="EB16" s="4"/>
      <c r="EC16" s="4">
        <v>1</v>
      </c>
      <c r="ED16" s="4"/>
      <c r="EE16" s="4"/>
      <c r="EF16" s="4">
        <v>1</v>
      </c>
      <c r="EG16" s="4"/>
      <c r="EH16" s="4"/>
      <c r="EI16" s="4"/>
      <c r="EJ16" s="4">
        <v>1</v>
      </c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85">
        <v>1</v>
      </c>
      <c r="FJ16" s="85"/>
      <c r="FK16" s="85"/>
      <c r="FL16" s="1"/>
      <c r="FM16" s="1">
        <v>1</v>
      </c>
      <c r="FN16" s="1"/>
      <c r="FO16" s="1">
        <v>1</v>
      </c>
      <c r="FP16" s="1"/>
      <c r="FQ16" s="1"/>
      <c r="FR16" s="1">
        <v>1</v>
      </c>
      <c r="FS16" s="1"/>
      <c r="FT16" s="1"/>
      <c r="FU16" s="1"/>
      <c r="FV16" s="1">
        <v>1</v>
      </c>
      <c r="FW16" s="1"/>
      <c r="FX16" s="1"/>
      <c r="FY16" s="1">
        <v>1</v>
      </c>
      <c r="FZ16" s="1"/>
      <c r="GA16" s="4"/>
      <c r="GB16" s="4">
        <v>1</v>
      </c>
      <c r="GC16" s="4"/>
      <c r="GD16" s="4"/>
      <c r="GE16" s="4">
        <v>1</v>
      </c>
      <c r="GF16" s="4"/>
      <c r="GG16" s="4"/>
      <c r="GH16" s="4">
        <v>1</v>
      </c>
      <c r="GI16" s="4"/>
      <c r="GJ16" s="4"/>
      <c r="GK16" s="4"/>
      <c r="GL16" s="4">
        <v>1</v>
      </c>
      <c r="GM16" s="4"/>
      <c r="GN16" s="4"/>
      <c r="GO16" s="4">
        <v>1</v>
      </c>
      <c r="GP16" s="4"/>
      <c r="GQ16" s="4"/>
      <c r="GR16" s="4">
        <v>1</v>
      </c>
    </row>
    <row r="17" spans="1:200" ht="31.5" thickBot="1">
      <c r="A17" s="2">
        <v>4</v>
      </c>
      <c r="B17" s="84" t="s">
        <v>1414</v>
      </c>
      <c r="C17" s="82">
        <v>1</v>
      </c>
      <c r="D17" s="82"/>
      <c r="E17" s="82"/>
      <c r="F17" s="1"/>
      <c r="G17" s="1">
        <v>1</v>
      </c>
      <c r="H17" s="1"/>
      <c r="I17" s="1"/>
      <c r="J17" s="1">
        <v>1</v>
      </c>
      <c r="K17" s="1"/>
      <c r="L17" s="1">
        <v>1</v>
      </c>
      <c r="M17" s="1"/>
      <c r="N17" s="1"/>
      <c r="O17" s="1">
        <v>1</v>
      </c>
      <c r="P17" s="1"/>
      <c r="Q17" s="1"/>
      <c r="R17" s="1">
        <v>1</v>
      </c>
      <c r="S17" s="1"/>
      <c r="T17" s="1"/>
      <c r="U17" s="1">
        <v>1</v>
      </c>
      <c r="V17" s="1"/>
      <c r="W17" s="1"/>
      <c r="X17" s="1">
        <v>1</v>
      </c>
      <c r="Y17" s="1"/>
      <c r="Z17" s="1"/>
      <c r="AA17" s="4">
        <v>1</v>
      </c>
      <c r="AB17" s="4"/>
      <c r="AC17" s="4"/>
      <c r="AD17" s="4">
        <v>1</v>
      </c>
      <c r="AE17" s="4"/>
      <c r="AF17" s="4"/>
      <c r="AG17" s="4"/>
      <c r="AH17" s="4">
        <v>1</v>
      </c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18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/>
      <c r="BF17" s="4"/>
      <c r="BG17" s="4">
        <v>1</v>
      </c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/>
      <c r="BR17" s="4">
        <v>1</v>
      </c>
      <c r="BS17" s="4"/>
      <c r="BT17" s="4">
        <v>1</v>
      </c>
      <c r="BU17" s="4"/>
      <c r="BV17" s="4"/>
      <c r="BW17" s="20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/>
      <c r="CG17" s="4">
        <v>1</v>
      </c>
      <c r="CH17" s="4"/>
      <c r="CI17" s="4"/>
      <c r="CJ17" s="4">
        <v>1</v>
      </c>
      <c r="CK17" s="4"/>
      <c r="CL17" s="4">
        <v>1</v>
      </c>
      <c r="CM17" s="4"/>
      <c r="CN17" s="4"/>
      <c r="CO17" s="4"/>
      <c r="CP17" s="4">
        <v>1</v>
      </c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>
        <v>1</v>
      </c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/>
      <c r="DQ17" s="4">
        <v>1</v>
      </c>
      <c r="DR17" s="4"/>
      <c r="DS17" s="4"/>
      <c r="DT17" s="4">
        <v>1</v>
      </c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/>
      <c r="EI17" s="4">
        <v>1</v>
      </c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/>
      <c r="EX17" s="4">
        <v>1</v>
      </c>
      <c r="EY17" s="4"/>
      <c r="EZ17" s="4">
        <v>1</v>
      </c>
      <c r="FA17" s="4"/>
      <c r="FB17" s="4"/>
      <c r="FC17" s="4">
        <v>1</v>
      </c>
      <c r="FD17" s="4"/>
      <c r="FE17" s="4"/>
      <c r="FF17" s="4"/>
      <c r="FG17" s="4">
        <v>1</v>
      </c>
      <c r="FH17" s="4"/>
      <c r="FI17" s="85">
        <v>1</v>
      </c>
      <c r="FJ17" s="85"/>
      <c r="FK17" s="85"/>
      <c r="FL17" s="1"/>
      <c r="FM17" s="1">
        <v>1</v>
      </c>
      <c r="FN17" s="1"/>
      <c r="FO17" s="1"/>
      <c r="FP17" s="1">
        <v>1</v>
      </c>
      <c r="FQ17" s="1"/>
      <c r="FR17" s="1">
        <v>1</v>
      </c>
      <c r="FS17" s="1"/>
      <c r="FT17" s="1"/>
      <c r="FU17" s="1">
        <v>1</v>
      </c>
      <c r="FV17" s="1"/>
      <c r="FW17" s="1"/>
      <c r="FX17" s="1">
        <v>1</v>
      </c>
      <c r="FY17" s="1"/>
      <c r="FZ17" s="1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/>
      <c r="GK17" s="4">
        <v>1</v>
      </c>
      <c r="GL17" s="4"/>
      <c r="GM17" s="4">
        <v>1</v>
      </c>
      <c r="GN17" s="4"/>
      <c r="GO17" s="4"/>
      <c r="GP17" s="4">
        <v>1</v>
      </c>
      <c r="GQ17" s="4"/>
      <c r="GR17" s="4"/>
    </row>
    <row r="18" spans="1:200" ht="16" thickBot="1">
      <c r="A18" s="2">
        <v>5</v>
      </c>
      <c r="B18" s="84" t="s">
        <v>1415</v>
      </c>
      <c r="C18" s="82">
        <v>1</v>
      </c>
      <c r="D18" s="82"/>
      <c r="E18" s="82"/>
      <c r="F18" s="1">
        <v>1</v>
      </c>
      <c r="G18" s="1"/>
      <c r="H18" s="1"/>
      <c r="I18" s="1">
        <v>1</v>
      </c>
      <c r="J18" s="1"/>
      <c r="K18" s="1"/>
      <c r="L18" s="1">
        <v>1</v>
      </c>
      <c r="M18" s="1"/>
      <c r="N18" s="1"/>
      <c r="O18" s="1">
        <v>1</v>
      </c>
      <c r="P18" s="1"/>
      <c r="Q18" s="1"/>
      <c r="R18" s="1">
        <v>1</v>
      </c>
      <c r="S18" s="1"/>
      <c r="T18" s="1"/>
      <c r="U18" s="1"/>
      <c r="V18" s="1">
        <v>1</v>
      </c>
      <c r="W18" s="1"/>
      <c r="X18" s="1">
        <v>1</v>
      </c>
      <c r="Y18" s="1"/>
      <c r="Z18" s="1"/>
      <c r="AA18" s="4">
        <v>1</v>
      </c>
      <c r="AB18" s="4"/>
      <c r="AC18" s="4"/>
      <c r="AD18" s="4">
        <v>1</v>
      </c>
      <c r="AE18" s="4"/>
      <c r="AF18" s="4"/>
      <c r="AG18" s="4"/>
      <c r="AH18" s="4">
        <v>1</v>
      </c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18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/>
      <c r="BF18" s="4"/>
      <c r="BG18" s="4">
        <v>1</v>
      </c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/>
      <c r="BR18" s="4">
        <v>1</v>
      </c>
      <c r="BS18" s="4"/>
      <c r="BT18" s="4">
        <v>1</v>
      </c>
      <c r="BU18" s="4"/>
      <c r="BV18" s="4"/>
      <c r="BW18" s="20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/>
      <c r="CG18" s="4">
        <v>1</v>
      </c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>
        <v>1</v>
      </c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/>
      <c r="DT18" s="4">
        <v>1</v>
      </c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/>
      <c r="EI18" s="4">
        <v>1</v>
      </c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/>
      <c r="EX18" s="4">
        <v>1</v>
      </c>
      <c r="EY18" s="4"/>
      <c r="EZ18" s="4">
        <v>1</v>
      </c>
      <c r="FA18" s="4"/>
      <c r="FB18" s="4"/>
      <c r="FC18" s="4">
        <v>1</v>
      </c>
      <c r="FD18" s="4"/>
      <c r="FE18" s="4"/>
      <c r="FF18" s="4"/>
      <c r="FG18" s="4">
        <v>1</v>
      </c>
      <c r="FH18" s="4"/>
      <c r="FI18" s="85">
        <v>1</v>
      </c>
      <c r="FJ18" s="85"/>
      <c r="FK18" s="85"/>
      <c r="FL18" s="1">
        <v>1</v>
      </c>
      <c r="FM18" s="1"/>
      <c r="FN18" s="1"/>
      <c r="FO18" s="1">
        <v>1</v>
      </c>
      <c r="FP18" s="1"/>
      <c r="FQ18" s="1"/>
      <c r="FR18" s="1">
        <v>1</v>
      </c>
      <c r="FS18" s="1"/>
      <c r="FT18" s="1"/>
      <c r="FU18" s="1">
        <v>1</v>
      </c>
      <c r="FV18" s="1"/>
      <c r="FW18" s="1"/>
      <c r="FX18" s="1">
        <v>1</v>
      </c>
      <c r="FY18" s="1"/>
      <c r="FZ18" s="1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/>
      <c r="GK18" s="4">
        <v>1</v>
      </c>
      <c r="GL18" s="4"/>
      <c r="GM18" s="4">
        <v>1</v>
      </c>
      <c r="GN18" s="4"/>
      <c r="GO18" s="4"/>
      <c r="GP18" s="4">
        <v>1</v>
      </c>
      <c r="GQ18" s="4"/>
      <c r="GR18" s="4"/>
    </row>
    <row r="19" spans="1:200" ht="0.5" customHeight="1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5" hidden="1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hidden="1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hidden="1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ht="14" hidden="1" customHeight="1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hidden="1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hidden="1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hidden="1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hidden="1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hidden="1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hidden="1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hidden="1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hidden="1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hidden="1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hidden="1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hidden="1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hidden="1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hidden="1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hidden="1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hidden="1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hidden="1">
      <c r="A39" s="137" t="s">
        <v>171</v>
      </c>
      <c r="B39" s="138"/>
      <c r="C39" s="3">
        <f>SUM(C14:C38)</f>
        <v>5</v>
      </c>
      <c r="D39" s="3">
        <f t="shared" ref="D39:BO39" si="0">SUM(D14:D38)</f>
        <v>0</v>
      </c>
      <c r="E39" s="3">
        <f t="shared" si="0"/>
        <v>0</v>
      </c>
      <c r="F39" s="3">
        <f t="shared" si="0"/>
        <v>2</v>
      </c>
      <c r="G39" s="3">
        <f t="shared" si="0"/>
        <v>3</v>
      </c>
      <c r="H39" s="3">
        <f t="shared" si="0"/>
        <v>0</v>
      </c>
      <c r="I39" s="3">
        <f t="shared" si="0"/>
        <v>2</v>
      </c>
      <c r="J39" s="3">
        <f t="shared" si="0"/>
        <v>3</v>
      </c>
      <c r="K39" s="3">
        <f t="shared" si="0"/>
        <v>0</v>
      </c>
      <c r="L39" s="3">
        <f t="shared" si="0"/>
        <v>5</v>
      </c>
      <c r="M39" s="3">
        <f t="shared" si="0"/>
        <v>0</v>
      </c>
      <c r="N39" s="3">
        <f t="shared" si="0"/>
        <v>0</v>
      </c>
      <c r="O39" s="3">
        <f t="shared" si="0"/>
        <v>4</v>
      </c>
      <c r="P39" s="3">
        <f t="shared" si="0"/>
        <v>1</v>
      </c>
      <c r="Q39" s="3">
        <f t="shared" si="0"/>
        <v>0</v>
      </c>
      <c r="R39" s="3">
        <f t="shared" si="0"/>
        <v>3</v>
      </c>
      <c r="S39" s="3">
        <f t="shared" si="0"/>
        <v>2</v>
      </c>
      <c r="T39" s="3">
        <f t="shared" si="0"/>
        <v>0</v>
      </c>
      <c r="U39" s="3">
        <f t="shared" si="0"/>
        <v>3</v>
      </c>
      <c r="V39" s="3">
        <f t="shared" si="0"/>
        <v>2</v>
      </c>
      <c r="W39" s="3">
        <f t="shared" si="0"/>
        <v>0</v>
      </c>
      <c r="X39" s="3">
        <f t="shared" si="0"/>
        <v>5</v>
      </c>
      <c r="Y39" s="3">
        <f t="shared" si="0"/>
        <v>0</v>
      </c>
      <c r="Z39" s="3">
        <f t="shared" si="0"/>
        <v>0</v>
      </c>
      <c r="AA39" s="3">
        <f t="shared" si="0"/>
        <v>3</v>
      </c>
      <c r="AB39" s="3">
        <f t="shared" si="0"/>
        <v>2</v>
      </c>
      <c r="AC39" s="3">
        <f t="shared" si="0"/>
        <v>0</v>
      </c>
      <c r="AD39" s="3">
        <f t="shared" si="0"/>
        <v>3</v>
      </c>
      <c r="AE39" s="3">
        <f t="shared" si="0"/>
        <v>2</v>
      </c>
      <c r="AF39" s="3">
        <f t="shared" si="0"/>
        <v>0</v>
      </c>
      <c r="AG39" s="3">
        <f t="shared" si="0"/>
        <v>0</v>
      </c>
      <c r="AH39" s="3">
        <f t="shared" si="0"/>
        <v>5</v>
      </c>
      <c r="AI39" s="3">
        <f t="shared" si="0"/>
        <v>0</v>
      </c>
      <c r="AJ39" s="3">
        <f t="shared" si="0"/>
        <v>4</v>
      </c>
      <c r="AK39" s="3">
        <f t="shared" si="0"/>
        <v>1</v>
      </c>
      <c r="AL39" s="3">
        <f t="shared" si="0"/>
        <v>0</v>
      </c>
      <c r="AM39" s="3">
        <f t="shared" si="0"/>
        <v>4</v>
      </c>
      <c r="AN39" s="3">
        <f t="shared" si="0"/>
        <v>1</v>
      </c>
      <c r="AO39" s="3">
        <f t="shared" si="0"/>
        <v>0</v>
      </c>
      <c r="AP39" s="3">
        <f t="shared" si="0"/>
        <v>5</v>
      </c>
      <c r="AQ39" s="3">
        <f t="shared" si="0"/>
        <v>0</v>
      </c>
      <c r="AR39" s="3">
        <f t="shared" si="0"/>
        <v>0</v>
      </c>
      <c r="AS39" s="3">
        <f t="shared" si="0"/>
        <v>5</v>
      </c>
      <c r="AT39" s="3">
        <f t="shared" si="0"/>
        <v>0</v>
      </c>
      <c r="AU39" s="3">
        <f t="shared" si="0"/>
        <v>0</v>
      </c>
      <c r="AV39" s="3">
        <f t="shared" si="0"/>
        <v>3</v>
      </c>
      <c r="AW39" s="3">
        <f t="shared" si="0"/>
        <v>2</v>
      </c>
      <c r="AX39" s="3">
        <f t="shared" si="0"/>
        <v>0</v>
      </c>
      <c r="AY39" s="3">
        <f t="shared" si="0"/>
        <v>5</v>
      </c>
      <c r="AZ39" s="3">
        <f t="shared" si="0"/>
        <v>0</v>
      </c>
      <c r="BA39" s="3">
        <f t="shared" si="0"/>
        <v>0</v>
      </c>
      <c r="BB39" s="3">
        <f t="shared" si="0"/>
        <v>4</v>
      </c>
      <c r="BC39" s="3">
        <f t="shared" si="0"/>
        <v>1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5</v>
      </c>
      <c r="BH39" s="3">
        <f t="shared" si="0"/>
        <v>4</v>
      </c>
      <c r="BI39" s="3">
        <f t="shared" si="0"/>
        <v>0</v>
      </c>
      <c r="BJ39" s="3">
        <f t="shared" si="0"/>
        <v>1</v>
      </c>
      <c r="BK39" s="3">
        <f t="shared" si="0"/>
        <v>4</v>
      </c>
      <c r="BL39" s="3">
        <f t="shared" si="0"/>
        <v>1</v>
      </c>
      <c r="BM39" s="3">
        <f t="shared" si="0"/>
        <v>0</v>
      </c>
      <c r="BN39" s="3">
        <f t="shared" si="0"/>
        <v>4</v>
      </c>
      <c r="BO39" s="3">
        <f t="shared" si="0"/>
        <v>1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4</v>
      </c>
      <c r="BS39" s="3">
        <f t="shared" si="1"/>
        <v>1</v>
      </c>
      <c r="BT39" s="3">
        <f t="shared" si="1"/>
        <v>4</v>
      </c>
      <c r="BU39" s="3">
        <f t="shared" si="1"/>
        <v>0</v>
      </c>
      <c r="BV39" s="3">
        <f t="shared" si="1"/>
        <v>1</v>
      </c>
      <c r="BW39" s="3">
        <f t="shared" si="1"/>
        <v>5</v>
      </c>
      <c r="BX39" s="3">
        <f t="shared" si="1"/>
        <v>0</v>
      </c>
      <c r="BY39" s="3">
        <f t="shared" si="1"/>
        <v>0</v>
      </c>
      <c r="BZ39" s="3">
        <f t="shared" si="1"/>
        <v>5</v>
      </c>
      <c r="CA39" s="3">
        <f t="shared" si="1"/>
        <v>0</v>
      </c>
      <c r="CB39" s="3">
        <f t="shared" si="1"/>
        <v>0</v>
      </c>
      <c r="CC39" s="3">
        <f t="shared" si="1"/>
        <v>5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5</v>
      </c>
      <c r="CH39" s="3">
        <f t="shared" si="1"/>
        <v>0</v>
      </c>
      <c r="CI39" s="3">
        <f t="shared" si="1"/>
        <v>1</v>
      </c>
      <c r="CJ39" s="3">
        <f t="shared" si="1"/>
        <v>4</v>
      </c>
      <c r="CK39" s="3">
        <f t="shared" si="1"/>
        <v>0</v>
      </c>
      <c r="CL39" s="3">
        <f t="shared" si="1"/>
        <v>3</v>
      </c>
      <c r="CM39" s="3">
        <f t="shared" si="1"/>
        <v>2</v>
      </c>
      <c r="CN39" s="3">
        <f t="shared" si="1"/>
        <v>0</v>
      </c>
      <c r="CO39" s="3">
        <f t="shared" si="1"/>
        <v>1</v>
      </c>
      <c r="CP39" s="3">
        <f t="shared" si="1"/>
        <v>4</v>
      </c>
      <c r="CQ39" s="3">
        <f t="shared" si="1"/>
        <v>0</v>
      </c>
      <c r="CR39" s="3">
        <f t="shared" si="1"/>
        <v>3</v>
      </c>
      <c r="CS39" s="3">
        <f t="shared" si="1"/>
        <v>1</v>
      </c>
      <c r="CT39" s="3">
        <f t="shared" si="1"/>
        <v>1</v>
      </c>
      <c r="CU39" s="3">
        <f t="shared" si="1"/>
        <v>2</v>
      </c>
      <c r="CV39" s="3">
        <f t="shared" si="1"/>
        <v>3</v>
      </c>
      <c r="CW39" s="3">
        <f t="shared" si="1"/>
        <v>0</v>
      </c>
      <c r="CX39" s="3">
        <f t="shared" si="1"/>
        <v>4</v>
      </c>
      <c r="CY39" s="3">
        <f t="shared" si="1"/>
        <v>1</v>
      </c>
      <c r="CZ39" s="3">
        <f t="shared" si="1"/>
        <v>0</v>
      </c>
      <c r="DA39" s="3">
        <f t="shared" si="1"/>
        <v>4</v>
      </c>
      <c r="DB39" s="3">
        <f t="shared" si="1"/>
        <v>1</v>
      </c>
      <c r="DC39" s="3">
        <f t="shared" si="1"/>
        <v>0</v>
      </c>
      <c r="DD39" s="3">
        <f t="shared" si="1"/>
        <v>2</v>
      </c>
      <c r="DE39" s="3">
        <f t="shared" si="1"/>
        <v>3</v>
      </c>
      <c r="DF39" s="3">
        <f t="shared" si="1"/>
        <v>2</v>
      </c>
      <c r="DG39" s="3">
        <f t="shared" si="1"/>
        <v>5</v>
      </c>
      <c r="DH39" s="3">
        <f t="shared" si="1"/>
        <v>0</v>
      </c>
      <c r="DI39" s="3">
        <f t="shared" si="1"/>
        <v>0</v>
      </c>
      <c r="DJ39" s="3">
        <f t="shared" si="1"/>
        <v>3</v>
      </c>
      <c r="DK39" s="3">
        <f t="shared" si="1"/>
        <v>2</v>
      </c>
      <c r="DL39" s="3">
        <f t="shared" si="1"/>
        <v>0</v>
      </c>
      <c r="DM39" s="3">
        <f t="shared" si="1"/>
        <v>2</v>
      </c>
      <c r="DN39" s="3">
        <f t="shared" si="1"/>
        <v>3</v>
      </c>
      <c r="DO39" s="3">
        <f t="shared" si="1"/>
        <v>0</v>
      </c>
      <c r="DP39" s="3">
        <f t="shared" si="1"/>
        <v>1</v>
      </c>
      <c r="DQ39" s="3">
        <f t="shared" si="1"/>
        <v>4</v>
      </c>
      <c r="DR39" s="3">
        <f t="shared" si="1"/>
        <v>0</v>
      </c>
      <c r="DS39" s="3">
        <f t="shared" si="1"/>
        <v>0</v>
      </c>
      <c r="DT39" s="3">
        <f t="shared" si="1"/>
        <v>5</v>
      </c>
      <c r="DU39" s="3">
        <f t="shared" si="1"/>
        <v>0</v>
      </c>
      <c r="DV39" s="3">
        <f t="shared" si="1"/>
        <v>3</v>
      </c>
      <c r="DW39" s="3">
        <f t="shared" si="1"/>
        <v>2</v>
      </c>
      <c r="DX39" s="3">
        <f t="shared" si="1"/>
        <v>0</v>
      </c>
      <c r="DY39" s="3">
        <f t="shared" si="1"/>
        <v>2</v>
      </c>
      <c r="DZ39" s="3">
        <f t="shared" si="1"/>
        <v>2</v>
      </c>
      <c r="EA39" s="3">
        <f t="shared" si="1"/>
        <v>1</v>
      </c>
      <c r="EB39" s="3">
        <f t="shared" ref="EB39:GM39" si="2">SUM(EB14:EB38)</f>
        <v>4</v>
      </c>
      <c r="EC39" s="3">
        <f t="shared" si="2"/>
        <v>1</v>
      </c>
      <c r="ED39" s="3">
        <f t="shared" si="2"/>
        <v>0</v>
      </c>
      <c r="EE39" s="3">
        <f t="shared" si="2"/>
        <v>3</v>
      </c>
      <c r="EF39" s="3">
        <f t="shared" si="2"/>
        <v>2</v>
      </c>
      <c r="EG39" s="3">
        <f t="shared" si="2"/>
        <v>0</v>
      </c>
      <c r="EH39" s="3">
        <f t="shared" si="2"/>
        <v>0</v>
      </c>
      <c r="EI39" s="3">
        <f t="shared" si="2"/>
        <v>4</v>
      </c>
      <c r="EJ39" s="3">
        <f t="shared" si="2"/>
        <v>1</v>
      </c>
      <c r="EK39" s="3">
        <f t="shared" si="2"/>
        <v>3</v>
      </c>
      <c r="EL39" s="3">
        <f t="shared" si="2"/>
        <v>2</v>
      </c>
      <c r="EM39" s="3">
        <f t="shared" si="2"/>
        <v>0</v>
      </c>
      <c r="EN39" s="3">
        <f t="shared" si="2"/>
        <v>4</v>
      </c>
      <c r="EO39" s="3">
        <f t="shared" si="2"/>
        <v>1</v>
      </c>
      <c r="EP39" s="3">
        <f t="shared" si="2"/>
        <v>0</v>
      </c>
      <c r="EQ39" s="3">
        <f t="shared" si="2"/>
        <v>4</v>
      </c>
      <c r="ER39" s="3">
        <f t="shared" si="2"/>
        <v>1</v>
      </c>
      <c r="ES39" s="3">
        <f t="shared" si="2"/>
        <v>0</v>
      </c>
      <c r="ET39" s="3">
        <f t="shared" si="2"/>
        <v>4</v>
      </c>
      <c r="EU39" s="3">
        <f t="shared" si="2"/>
        <v>1</v>
      </c>
      <c r="EV39" s="3">
        <f t="shared" si="2"/>
        <v>0</v>
      </c>
      <c r="EW39" s="3">
        <f t="shared" si="2"/>
        <v>0</v>
      </c>
      <c r="EX39" s="3">
        <f t="shared" si="2"/>
        <v>5</v>
      </c>
      <c r="EY39" s="3">
        <f t="shared" si="2"/>
        <v>0</v>
      </c>
      <c r="EZ39" s="3">
        <f t="shared" si="2"/>
        <v>2</v>
      </c>
      <c r="FA39" s="3">
        <f t="shared" si="2"/>
        <v>3</v>
      </c>
      <c r="FB39" s="3">
        <f t="shared" si="2"/>
        <v>0</v>
      </c>
      <c r="FC39" s="3">
        <f t="shared" si="2"/>
        <v>2</v>
      </c>
      <c r="FD39" s="3">
        <f t="shared" si="2"/>
        <v>3</v>
      </c>
      <c r="FE39" s="3">
        <f t="shared" si="2"/>
        <v>0</v>
      </c>
      <c r="FF39" s="3">
        <f t="shared" si="2"/>
        <v>0</v>
      </c>
      <c r="FG39" s="3">
        <f t="shared" si="2"/>
        <v>5</v>
      </c>
      <c r="FH39" s="3">
        <f t="shared" si="2"/>
        <v>0</v>
      </c>
      <c r="FI39" s="3">
        <f t="shared" si="2"/>
        <v>5</v>
      </c>
      <c r="FJ39" s="3">
        <f t="shared" si="2"/>
        <v>0</v>
      </c>
      <c r="FK39" s="3">
        <f t="shared" si="2"/>
        <v>0</v>
      </c>
      <c r="FL39" s="3">
        <f t="shared" si="2"/>
        <v>2</v>
      </c>
      <c r="FM39" s="3">
        <f t="shared" si="2"/>
        <v>3</v>
      </c>
      <c r="FN39" s="3">
        <f t="shared" si="2"/>
        <v>0</v>
      </c>
      <c r="FO39" s="3">
        <f t="shared" si="2"/>
        <v>2</v>
      </c>
      <c r="FP39" s="3">
        <f t="shared" si="2"/>
        <v>3</v>
      </c>
      <c r="FQ39" s="3">
        <f t="shared" si="2"/>
        <v>0</v>
      </c>
      <c r="FR39" s="3">
        <f t="shared" si="2"/>
        <v>5</v>
      </c>
      <c r="FS39" s="3">
        <f t="shared" si="2"/>
        <v>0</v>
      </c>
      <c r="FT39" s="3">
        <f t="shared" si="2"/>
        <v>0</v>
      </c>
      <c r="FU39" s="3">
        <f t="shared" si="2"/>
        <v>4</v>
      </c>
      <c r="FV39" s="3">
        <f t="shared" si="2"/>
        <v>1</v>
      </c>
      <c r="FW39" s="3">
        <f t="shared" si="2"/>
        <v>0</v>
      </c>
      <c r="FX39" s="3">
        <f t="shared" si="2"/>
        <v>3</v>
      </c>
      <c r="FY39" s="3">
        <f t="shared" si="2"/>
        <v>2</v>
      </c>
      <c r="FZ39" s="3">
        <f t="shared" si="2"/>
        <v>0</v>
      </c>
      <c r="GA39" s="3">
        <f t="shared" si="2"/>
        <v>3</v>
      </c>
      <c r="GB39" s="3">
        <f t="shared" si="2"/>
        <v>2</v>
      </c>
      <c r="GC39" s="3">
        <f t="shared" si="2"/>
        <v>0</v>
      </c>
      <c r="GD39" s="3">
        <f t="shared" si="2"/>
        <v>4</v>
      </c>
      <c r="GE39" s="3">
        <f t="shared" si="2"/>
        <v>1</v>
      </c>
      <c r="GF39" s="3">
        <f t="shared" si="2"/>
        <v>0</v>
      </c>
      <c r="GG39" s="3">
        <f t="shared" si="2"/>
        <v>4</v>
      </c>
      <c r="GH39" s="3">
        <f t="shared" si="2"/>
        <v>1</v>
      </c>
      <c r="GI39" s="3">
        <f t="shared" si="2"/>
        <v>0</v>
      </c>
      <c r="GJ39" s="3">
        <f t="shared" si="2"/>
        <v>0</v>
      </c>
      <c r="GK39" s="3">
        <f t="shared" si="2"/>
        <v>4</v>
      </c>
      <c r="GL39" s="3">
        <f t="shared" si="2"/>
        <v>1</v>
      </c>
      <c r="GM39" s="3">
        <f t="shared" si="2"/>
        <v>2</v>
      </c>
      <c r="GN39" s="3">
        <f t="shared" ref="GN39:GR39" si="3">SUM(GN14:GN38)</f>
        <v>2</v>
      </c>
      <c r="GO39" s="3">
        <f t="shared" si="3"/>
        <v>1</v>
      </c>
      <c r="GP39" s="3">
        <f t="shared" si="3"/>
        <v>2</v>
      </c>
      <c r="GQ39" s="3">
        <f t="shared" si="3"/>
        <v>2</v>
      </c>
      <c r="GR39" s="3">
        <f t="shared" si="3"/>
        <v>1</v>
      </c>
    </row>
    <row r="40" spans="1:200" ht="37.5" customHeight="1">
      <c r="A40" s="139" t="s">
        <v>784</v>
      </c>
      <c r="B40" s="140"/>
      <c r="C40" s="10">
        <f>C39/5%</f>
        <v>100</v>
      </c>
      <c r="D40" s="10">
        <f t="shared" ref="D40:BO40" si="4">D39/5%</f>
        <v>0</v>
      </c>
      <c r="E40" s="10">
        <f t="shared" si="4"/>
        <v>0</v>
      </c>
      <c r="F40" s="10">
        <f t="shared" si="4"/>
        <v>40</v>
      </c>
      <c r="G40" s="10">
        <f t="shared" si="4"/>
        <v>60</v>
      </c>
      <c r="H40" s="10">
        <f t="shared" si="4"/>
        <v>0</v>
      </c>
      <c r="I40" s="10">
        <f t="shared" si="4"/>
        <v>40</v>
      </c>
      <c r="J40" s="10">
        <f t="shared" si="4"/>
        <v>60</v>
      </c>
      <c r="K40" s="10">
        <f t="shared" si="4"/>
        <v>0</v>
      </c>
      <c r="L40" s="10">
        <f t="shared" si="4"/>
        <v>100</v>
      </c>
      <c r="M40" s="10">
        <f t="shared" si="4"/>
        <v>0</v>
      </c>
      <c r="N40" s="10">
        <f t="shared" si="4"/>
        <v>0</v>
      </c>
      <c r="O40" s="10">
        <f t="shared" si="4"/>
        <v>80</v>
      </c>
      <c r="P40" s="10">
        <f t="shared" si="4"/>
        <v>20</v>
      </c>
      <c r="Q40" s="10">
        <f t="shared" si="4"/>
        <v>0</v>
      </c>
      <c r="R40" s="10">
        <f t="shared" si="4"/>
        <v>60</v>
      </c>
      <c r="S40" s="10">
        <f t="shared" si="4"/>
        <v>40</v>
      </c>
      <c r="T40" s="10">
        <f t="shared" si="4"/>
        <v>0</v>
      </c>
      <c r="U40" s="10">
        <f t="shared" si="4"/>
        <v>60</v>
      </c>
      <c r="V40" s="10">
        <f t="shared" si="4"/>
        <v>40</v>
      </c>
      <c r="W40" s="10">
        <f t="shared" si="4"/>
        <v>0</v>
      </c>
      <c r="X40" s="10">
        <f t="shared" si="4"/>
        <v>100</v>
      </c>
      <c r="Y40" s="10">
        <f t="shared" si="4"/>
        <v>0</v>
      </c>
      <c r="Z40" s="10">
        <f t="shared" si="4"/>
        <v>0</v>
      </c>
      <c r="AA40" s="10">
        <f t="shared" si="4"/>
        <v>60</v>
      </c>
      <c r="AB40" s="10">
        <f t="shared" si="4"/>
        <v>40</v>
      </c>
      <c r="AC40" s="10">
        <f t="shared" si="4"/>
        <v>0</v>
      </c>
      <c r="AD40" s="10">
        <f t="shared" si="4"/>
        <v>60</v>
      </c>
      <c r="AE40" s="10">
        <f t="shared" si="4"/>
        <v>40</v>
      </c>
      <c r="AF40" s="10">
        <f t="shared" si="4"/>
        <v>0</v>
      </c>
      <c r="AG40" s="10">
        <f t="shared" si="4"/>
        <v>0</v>
      </c>
      <c r="AH40" s="10">
        <f t="shared" si="4"/>
        <v>100</v>
      </c>
      <c r="AI40" s="10">
        <f t="shared" si="4"/>
        <v>0</v>
      </c>
      <c r="AJ40" s="10">
        <f t="shared" si="4"/>
        <v>80</v>
      </c>
      <c r="AK40" s="10">
        <f t="shared" si="4"/>
        <v>20</v>
      </c>
      <c r="AL40" s="10">
        <f t="shared" si="4"/>
        <v>0</v>
      </c>
      <c r="AM40" s="10">
        <f t="shared" si="4"/>
        <v>80</v>
      </c>
      <c r="AN40" s="10">
        <f t="shared" si="4"/>
        <v>20</v>
      </c>
      <c r="AO40" s="10">
        <f t="shared" si="4"/>
        <v>0</v>
      </c>
      <c r="AP40" s="10">
        <f t="shared" si="4"/>
        <v>100</v>
      </c>
      <c r="AQ40" s="10">
        <f t="shared" si="4"/>
        <v>0</v>
      </c>
      <c r="AR40" s="10">
        <f t="shared" si="4"/>
        <v>0</v>
      </c>
      <c r="AS40" s="10">
        <f t="shared" si="4"/>
        <v>100</v>
      </c>
      <c r="AT40" s="10">
        <f t="shared" si="4"/>
        <v>0</v>
      </c>
      <c r="AU40" s="10">
        <f t="shared" si="4"/>
        <v>0</v>
      </c>
      <c r="AV40" s="10">
        <f t="shared" si="4"/>
        <v>60</v>
      </c>
      <c r="AW40" s="10">
        <f t="shared" si="4"/>
        <v>40</v>
      </c>
      <c r="AX40" s="10">
        <f t="shared" si="4"/>
        <v>0</v>
      </c>
      <c r="AY40" s="10">
        <f t="shared" si="4"/>
        <v>100</v>
      </c>
      <c r="AZ40" s="10">
        <f t="shared" si="4"/>
        <v>0</v>
      </c>
      <c r="BA40" s="10">
        <f t="shared" si="4"/>
        <v>0</v>
      </c>
      <c r="BB40" s="10">
        <f t="shared" si="4"/>
        <v>80</v>
      </c>
      <c r="BC40" s="10">
        <f t="shared" si="4"/>
        <v>20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100</v>
      </c>
      <c r="BH40" s="10">
        <f t="shared" si="4"/>
        <v>80</v>
      </c>
      <c r="BI40" s="10">
        <f t="shared" si="4"/>
        <v>0</v>
      </c>
      <c r="BJ40" s="10">
        <f t="shared" si="4"/>
        <v>20</v>
      </c>
      <c r="BK40" s="10">
        <f t="shared" si="4"/>
        <v>80</v>
      </c>
      <c r="BL40" s="10">
        <f t="shared" si="4"/>
        <v>20</v>
      </c>
      <c r="BM40" s="10">
        <f t="shared" si="4"/>
        <v>0</v>
      </c>
      <c r="BN40" s="10">
        <f t="shared" si="4"/>
        <v>80</v>
      </c>
      <c r="BO40" s="10">
        <f t="shared" si="4"/>
        <v>20</v>
      </c>
      <c r="BP40" s="10">
        <f t="shared" ref="BP40:EA40" si="5">BP39/5%</f>
        <v>0</v>
      </c>
      <c r="BQ40" s="10">
        <f t="shared" si="5"/>
        <v>0</v>
      </c>
      <c r="BR40" s="10">
        <f t="shared" si="5"/>
        <v>80</v>
      </c>
      <c r="BS40" s="10">
        <f t="shared" si="5"/>
        <v>20</v>
      </c>
      <c r="BT40" s="10">
        <f t="shared" si="5"/>
        <v>80</v>
      </c>
      <c r="BU40" s="10">
        <f t="shared" si="5"/>
        <v>0</v>
      </c>
      <c r="BV40" s="10">
        <f t="shared" si="5"/>
        <v>20</v>
      </c>
      <c r="BW40" s="10">
        <f t="shared" si="5"/>
        <v>100</v>
      </c>
      <c r="BX40" s="10">
        <f t="shared" si="5"/>
        <v>0</v>
      </c>
      <c r="BY40" s="10">
        <f t="shared" si="5"/>
        <v>0</v>
      </c>
      <c r="BZ40" s="10">
        <f t="shared" si="5"/>
        <v>100</v>
      </c>
      <c r="CA40" s="10">
        <f t="shared" si="5"/>
        <v>0</v>
      </c>
      <c r="CB40" s="10">
        <f t="shared" si="5"/>
        <v>0</v>
      </c>
      <c r="CC40" s="10">
        <f t="shared" si="5"/>
        <v>100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100</v>
      </c>
      <c r="CH40" s="10">
        <f t="shared" si="5"/>
        <v>0</v>
      </c>
      <c r="CI40" s="10">
        <f t="shared" si="5"/>
        <v>20</v>
      </c>
      <c r="CJ40" s="10">
        <f t="shared" si="5"/>
        <v>80</v>
      </c>
      <c r="CK40" s="10">
        <f t="shared" si="5"/>
        <v>0</v>
      </c>
      <c r="CL40" s="10">
        <f t="shared" si="5"/>
        <v>60</v>
      </c>
      <c r="CM40" s="10">
        <f t="shared" si="5"/>
        <v>40</v>
      </c>
      <c r="CN40" s="10">
        <f t="shared" si="5"/>
        <v>0</v>
      </c>
      <c r="CO40" s="10">
        <f t="shared" si="5"/>
        <v>20</v>
      </c>
      <c r="CP40" s="10">
        <f t="shared" si="5"/>
        <v>80</v>
      </c>
      <c r="CQ40" s="10">
        <f t="shared" si="5"/>
        <v>0</v>
      </c>
      <c r="CR40" s="10">
        <f t="shared" si="5"/>
        <v>60</v>
      </c>
      <c r="CS40" s="10">
        <f t="shared" si="5"/>
        <v>20</v>
      </c>
      <c r="CT40" s="10">
        <f t="shared" si="5"/>
        <v>20</v>
      </c>
      <c r="CU40" s="10">
        <f t="shared" si="5"/>
        <v>40</v>
      </c>
      <c r="CV40" s="10">
        <f t="shared" si="5"/>
        <v>60</v>
      </c>
      <c r="CW40" s="10">
        <f t="shared" si="5"/>
        <v>0</v>
      </c>
      <c r="CX40" s="10">
        <f t="shared" si="5"/>
        <v>80</v>
      </c>
      <c r="CY40" s="10">
        <f t="shared" si="5"/>
        <v>20</v>
      </c>
      <c r="CZ40" s="10">
        <f t="shared" si="5"/>
        <v>0</v>
      </c>
      <c r="DA40" s="10">
        <f t="shared" si="5"/>
        <v>80</v>
      </c>
      <c r="DB40" s="10">
        <f t="shared" si="5"/>
        <v>20</v>
      </c>
      <c r="DC40" s="10">
        <f t="shared" si="5"/>
        <v>0</v>
      </c>
      <c r="DD40" s="10">
        <f t="shared" si="5"/>
        <v>40</v>
      </c>
      <c r="DE40" s="10">
        <f t="shared" si="5"/>
        <v>60</v>
      </c>
      <c r="DF40" s="10">
        <f t="shared" si="5"/>
        <v>40</v>
      </c>
      <c r="DG40" s="10">
        <f t="shared" si="5"/>
        <v>100</v>
      </c>
      <c r="DH40" s="10">
        <f t="shared" si="5"/>
        <v>0</v>
      </c>
      <c r="DI40" s="10">
        <f t="shared" si="5"/>
        <v>0</v>
      </c>
      <c r="DJ40" s="10">
        <f t="shared" si="5"/>
        <v>60</v>
      </c>
      <c r="DK40" s="10">
        <f t="shared" si="5"/>
        <v>40</v>
      </c>
      <c r="DL40" s="10">
        <f t="shared" si="5"/>
        <v>0</v>
      </c>
      <c r="DM40" s="10">
        <f t="shared" si="5"/>
        <v>40</v>
      </c>
      <c r="DN40" s="10">
        <f t="shared" si="5"/>
        <v>60</v>
      </c>
      <c r="DO40" s="10">
        <f t="shared" si="5"/>
        <v>0</v>
      </c>
      <c r="DP40" s="10">
        <f t="shared" si="5"/>
        <v>20</v>
      </c>
      <c r="DQ40" s="10">
        <f t="shared" si="5"/>
        <v>80</v>
      </c>
      <c r="DR40" s="10">
        <f t="shared" si="5"/>
        <v>0</v>
      </c>
      <c r="DS40" s="10">
        <f t="shared" si="5"/>
        <v>0</v>
      </c>
      <c r="DT40" s="10">
        <f t="shared" si="5"/>
        <v>100</v>
      </c>
      <c r="DU40" s="10">
        <f t="shared" si="5"/>
        <v>0</v>
      </c>
      <c r="DV40" s="10">
        <f t="shared" si="5"/>
        <v>60</v>
      </c>
      <c r="DW40" s="10">
        <f t="shared" si="5"/>
        <v>40</v>
      </c>
      <c r="DX40" s="10">
        <f t="shared" si="5"/>
        <v>0</v>
      </c>
      <c r="DY40" s="10">
        <f t="shared" si="5"/>
        <v>40</v>
      </c>
      <c r="DZ40" s="10">
        <f t="shared" si="5"/>
        <v>40</v>
      </c>
      <c r="EA40" s="10">
        <f t="shared" si="5"/>
        <v>20</v>
      </c>
      <c r="EB40" s="10">
        <f t="shared" ref="EB40:GM40" si="6">EB39/5%</f>
        <v>80</v>
      </c>
      <c r="EC40" s="10">
        <f t="shared" si="6"/>
        <v>20</v>
      </c>
      <c r="ED40" s="10">
        <f t="shared" si="6"/>
        <v>0</v>
      </c>
      <c r="EE40" s="10">
        <f t="shared" si="6"/>
        <v>60</v>
      </c>
      <c r="EF40" s="10">
        <f t="shared" si="6"/>
        <v>40</v>
      </c>
      <c r="EG40" s="10">
        <f t="shared" si="6"/>
        <v>0</v>
      </c>
      <c r="EH40" s="10">
        <f t="shared" si="6"/>
        <v>0</v>
      </c>
      <c r="EI40" s="10">
        <f t="shared" si="6"/>
        <v>80</v>
      </c>
      <c r="EJ40" s="10">
        <f t="shared" si="6"/>
        <v>20</v>
      </c>
      <c r="EK40" s="10">
        <f t="shared" si="6"/>
        <v>60</v>
      </c>
      <c r="EL40" s="10">
        <f t="shared" si="6"/>
        <v>40</v>
      </c>
      <c r="EM40" s="10">
        <f t="shared" si="6"/>
        <v>0</v>
      </c>
      <c r="EN40" s="10">
        <f t="shared" si="6"/>
        <v>80</v>
      </c>
      <c r="EO40" s="10">
        <f t="shared" si="6"/>
        <v>20</v>
      </c>
      <c r="EP40" s="10">
        <f t="shared" si="6"/>
        <v>0</v>
      </c>
      <c r="EQ40" s="10">
        <f t="shared" si="6"/>
        <v>80</v>
      </c>
      <c r="ER40" s="10">
        <f t="shared" si="6"/>
        <v>20</v>
      </c>
      <c r="ES40" s="10">
        <f t="shared" si="6"/>
        <v>0</v>
      </c>
      <c r="ET40" s="10">
        <f t="shared" si="6"/>
        <v>80</v>
      </c>
      <c r="EU40" s="10">
        <f t="shared" si="6"/>
        <v>20</v>
      </c>
      <c r="EV40" s="10">
        <f t="shared" si="6"/>
        <v>0</v>
      </c>
      <c r="EW40" s="10">
        <f t="shared" si="6"/>
        <v>0</v>
      </c>
      <c r="EX40" s="10">
        <f t="shared" si="6"/>
        <v>100</v>
      </c>
      <c r="EY40" s="10">
        <f t="shared" si="6"/>
        <v>0</v>
      </c>
      <c r="EZ40" s="10">
        <f t="shared" si="6"/>
        <v>40</v>
      </c>
      <c r="FA40" s="10">
        <f t="shared" si="6"/>
        <v>60</v>
      </c>
      <c r="FB40" s="10">
        <f t="shared" si="6"/>
        <v>0</v>
      </c>
      <c r="FC40" s="10">
        <f t="shared" si="6"/>
        <v>40</v>
      </c>
      <c r="FD40" s="10">
        <f t="shared" si="6"/>
        <v>60</v>
      </c>
      <c r="FE40" s="10">
        <f t="shared" si="6"/>
        <v>0</v>
      </c>
      <c r="FF40" s="10">
        <f t="shared" si="6"/>
        <v>0</v>
      </c>
      <c r="FG40" s="10">
        <f t="shared" si="6"/>
        <v>100</v>
      </c>
      <c r="FH40" s="10">
        <f t="shared" si="6"/>
        <v>0</v>
      </c>
      <c r="FI40" s="10">
        <f t="shared" si="6"/>
        <v>100</v>
      </c>
      <c r="FJ40" s="10">
        <f t="shared" si="6"/>
        <v>0</v>
      </c>
      <c r="FK40" s="10">
        <f t="shared" si="6"/>
        <v>0</v>
      </c>
      <c r="FL40" s="10">
        <f t="shared" si="6"/>
        <v>40</v>
      </c>
      <c r="FM40" s="10">
        <f t="shared" si="6"/>
        <v>60</v>
      </c>
      <c r="FN40" s="10">
        <f t="shared" si="6"/>
        <v>0</v>
      </c>
      <c r="FO40" s="10">
        <f t="shared" si="6"/>
        <v>40</v>
      </c>
      <c r="FP40" s="10">
        <f t="shared" si="6"/>
        <v>60</v>
      </c>
      <c r="FQ40" s="10">
        <f t="shared" si="6"/>
        <v>0</v>
      </c>
      <c r="FR40" s="10">
        <f t="shared" si="6"/>
        <v>100</v>
      </c>
      <c r="FS40" s="10">
        <f t="shared" si="6"/>
        <v>0</v>
      </c>
      <c r="FT40" s="10">
        <f t="shared" si="6"/>
        <v>0</v>
      </c>
      <c r="FU40" s="10">
        <f t="shared" si="6"/>
        <v>80</v>
      </c>
      <c r="FV40" s="10">
        <f t="shared" si="6"/>
        <v>20</v>
      </c>
      <c r="FW40" s="10">
        <f t="shared" si="6"/>
        <v>0</v>
      </c>
      <c r="FX40" s="10">
        <f t="shared" si="6"/>
        <v>60</v>
      </c>
      <c r="FY40" s="10">
        <f t="shared" si="6"/>
        <v>40</v>
      </c>
      <c r="FZ40" s="10">
        <f t="shared" si="6"/>
        <v>0</v>
      </c>
      <c r="GA40" s="10">
        <f t="shared" si="6"/>
        <v>60</v>
      </c>
      <c r="GB40" s="10">
        <f t="shared" si="6"/>
        <v>40</v>
      </c>
      <c r="GC40" s="10">
        <f t="shared" si="6"/>
        <v>0</v>
      </c>
      <c r="GD40" s="10">
        <f t="shared" si="6"/>
        <v>80</v>
      </c>
      <c r="GE40" s="10">
        <f t="shared" si="6"/>
        <v>20</v>
      </c>
      <c r="GF40" s="10">
        <f t="shared" si="6"/>
        <v>0</v>
      </c>
      <c r="GG40" s="10">
        <f t="shared" si="6"/>
        <v>80</v>
      </c>
      <c r="GH40" s="10">
        <f t="shared" si="6"/>
        <v>20</v>
      </c>
      <c r="GI40" s="10">
        <f t="shared" si="6"/>
        <v>0</v>
      </c>
      <c r="GJ40" s="10">
        <f t="shared" si="6"/>
        <v>0</v>
      </c>
      <c r="GK40" s="10">
        <f t="shared" si="6"/>
        <v>80</v>
      </c>
      <c r="GL40" s="10">
        <f t="shared" si="6"/>
        <v>20</v>
      </c>
      <c r="GM40" s="10">
        <f t="shared" si="6"/>
        <v>40</v>
      </c>
      <c r="GN40" s="10">
        <f t="shared" ref="GN40:GR40" si="7">GN39/5%</f>
        <v>40</v>
      </c>
      <c r="GO40" s="10">
        <f t="shared" si="7"/>
        <v>20</v>
      </c>
      <c r="GP40" s="10">
        <f t="shared" si="7"/>
        <v>40</v>
      </c>
      <c r="GQ40" s="10">
        <f t="shared" si="7"/>
        <v>40</v>
      </c>
      <c r="GR40" s="10">
        <f t="shared" si="7"/>
        <v>20</v>
      </c>
    </row>
    <row r="42" spans="1:200">
      <c r="B42" s="143" t="s">
        <v>1393</v>
      </c>
      <c r="C42" s="143"/>
      <c r="D42" s="143"/>
      <c r="E42" s="143"/>
      <c r="F42" s="50"/>
      <c r="G42" s="50"/>
      <c r="H42" s="50"/>
      <c r="I42" s="50"/>
      <c r="J42" s="50"/>
      <c r="K42" s="50"/>
      <c r="L42" s="50"/>
      <c r="M42" s="50"/>
    </row>
    <row r="43" spans="1:200">
      <c r="B43" s="51" t="s">
        <v>755</v>
      </c>
      <c r="C43" s="51" t="s">
        <v>778</v>
      </c>
      <c r="D43" s="43">
        <v>4</v>
      </c>
      <c r="E43" s="52">
        <f>(C40+F40+I40+L40+O40+R40)/6</f>
        <v>70</v>
      </c>
      <c r="F43" s="50"/>
      <c r="G43" s="50"/>
      <c r="H43" s="50"/>
      <c r="I43" s="50"/>
      <c r="J43" s="50"/>
      <c r="K43" s="50"/>
      <c r="L43" s="50"/>
      <c r="M43" s="50"/>
    </row>
    <row r="44" spans="1:200">
      <c r="B44" s="51" t="s">
        <v>757</v>
      </c>
      <c r="C44" s="51" t="s">
        <v>778</v>
      </c>
      <c r="D44" s="43">
        <v>1</v>
      </c>
      <c r="E44" s="52">
        <f>(D40+G40+J40+M40+P40+S40)/6</f>
        <v>30</v>
      </c>
      <c r="F44" s="50"/>
      <c r="G44" s="50"/>
      <c r="H44" s="50"/>
      <c r="I44" s="50"/>
      <c r="J44" s="50"/>
      <c r="K44" s="50"/>
      <c r="L44" s="50"/>
      <c r="M44" s="50"/>
    </row>
    <row r="45" spans="1:200">
      <c r="B45" s="51" t="s">
        <v>758</v>
      </c>
      <c r="C45" s="51" t="s">
        <v>778</v>
      </c>
      <c r="D45" s="43">
        <f>E45/100*25</f>
        <v>0</v>
      </c>
      <c r="E45" s="52">
        <f>(E40+H40+K40+N40+Q40+T40)/6</f>
        <v>0</v>
      </c>
      <c r="F45" s="50"/>
      <c r="G45" s="50"/>
      <c r="H45" s="50"/>
      <c r="I45" s="50"/>
      <c r="J45" s="50"/>
      <c r="K45" s="50"/>
      <c r="L45" s="50"/>
      <c r="M45" s="50"/>
    </row>
    <row r="46" spans="1:200">
      <c r="B46" s="53"/>
      <c r="C46" s="53"/>
      <c r="D46" s="54">
        <f>SUM(D43:D45)</f>
        <v>5</v>
      </c>
      <c r="E46" s="54">
        <f>SUM(E43:E45)</f>
        <v>100</v>
      </c>
      <c r="F46" s="50"/>
      <c r="G46" s="50"/>
      <c r="H46" s="50"/>
      <c r="I46" s="50"/>
      <c r="J46" s="50"/>
      <c r="K46" s="50"/>
      <c r="L46" s="50"/>
      <c r="M46" s="50"/>
    </row>
    <row r="47" spans="1:200" ht="30" customHeight="1">
      <c r="B47" s="51"/>
      <c r="C47" s="51"/>
      <c r="D47" s="170" t="s">
        <v>322</v>
      </c>
      <c r="E47" s="170"/>
      <c r="F47" s="171" t="s">
        <v>323</v>
      </c>
      <c r="G47" s="171"/>
      <c r="H47" s="171" t="s">
        <v>378</v>
      </c>
      <c r="I47" s="171"/>
      <c r="J47" s="50"/>
      <c r="K47" s="50"/>
      <c r="L47" s="50"/>
      <c r="M47" s="50"/>
    </row>
    <row r="48" spans="1:200">
      <c r="B48" s="51" t="s">
        <v>755</v>
      </c>
      <c r="C48" s="51" t="s">
        <v>779</v>
      </c>
      <c r="D48" s="43">
        <f>E48/100*5</f>
        <v>3</v>
      </c>
      <c r="E48" s="52">
        <f>(U40+X40+AA40+AD40+AG40+AJ40)/6</f>
        <v>60</v>
      </c>
      <c r="F48" s="43">
        <v>4</v>
      </c>
      <c r="G48" s="52">
        <v>80</v>
      </c>
      <c r="H48" s="43">
        <v>3</v>
      </c>
      <c r="I48" s="52">
        <v>60</v>
      </c>
      <c r="J48" s="55"/>
      <c r="K48" s="55"/>
      <c r="L48" s="55"/>
      <c r="M48" s="55"/>
    </row>
    <row r="49" spans="2:13">
      <c r="B49" s="51" t="s">
        <v>757</v>
      </c>
      <c r="C49" s="51" t="s">
        <v>779</v>
      </c>
      <c r="D49" s="43">
        <f>E49/100*5</f>
        <v>2</v>
      </c>
      <c r="E49" s="52">
        <f>(V40+Y40+AB40+AE40+AH40+AK40)/6</f>
        <v>40</v>
      </c>
      <c r="F49" s="43">
        <v>1</v>
      </c>
      <c r="G49" s="52">
        <v>20</v>
      </c>
      <c r="H49" s="43">
        <f>I49/100*5</f>
        <v>1</v>
      </c>
      <c r="I49" s="52">
        <f>(BF40+BI40+BL40+BO40+BR40+BU40)/6</f>
        <v>20</v>
      </c>
      <c r="J49" s="55"/>
      <c r="K49" s="55"/>
      <c r="L49" s="55"/>
      <c r="M49" s="55"/>
    </row>
    <row r="50" spans="2:13">
      <c r="B50" s="51" t="s">
        <v>758</v>
      </c>
      <c r="C50" s="51" t="s">
        <v>779</v>
      </c>
      <c r="D50" s="43">
        <f>E50/100*25</f>
        <v>0</v>
      </c>
      <c r="E50" s="52">
        <f>(W40+Z40+AC40+AF40+AI40+AL40)/6</f>
        <v>0</v>
      </c>
      <c r="F50" s="43">
        <f>G50/100*25</f>
        <v>0</v>
      </c>
      <c r="G50" s="52">
        <f>(AO40+AR40+AU40+AX40+BA40+BD40)/6</f>
        <v>0</v>
      </c>
      <c r="H50" s="43">
        <v>1</v>
      </c>
      <c r="I50" s="52">
        <v>20</v>
      </c>
      <c r="J50" s="55"/>
      <c r="K50" s="55"/>
      <c r="L50" s="55"/>
      <c r="M50" s="55"/>
    </row>
    <row r="51" spans="2:13">
      <c r="B51" s="51"/>
      <c r="C51" s="51"/>
      <c r="D51" s="56">
        <f t="shared" ref="D51:I51" si="8">SUM(D48:D50)</f>
        <v>5</v>
      </c>
      <c r="E51" s="56">
        <f t="shared" si="8"/>
        <v>100</v>
      </c>
      <c r="F51" s="56">
        <f t="shared" si="8"/>
        <v>5</v>
      </c>
      <c r="G51" s="57">
        <f t="shared" si="8"/>
        <v>100</v>
      </c>
      <c r="H51" s="56">
        <f t="shared" si="8"/>
        <v>5</v>
      </c>
      <c r="I51" s="56">
        <f t="shared" si="8"/>
        <v>100</v>
      </c>
      <c r="J51" s="58"/>
      <c r="K51" s="58"/>
      <c r="L51" s="58"/>
      <c r="M51" s="58"/>
    </row>
    <row r="52" spans="2:13">
      <c r="B52" s="51" t="s">
        <v>755</v>
      </c>
      <c r="C52" s="51" t="s">
        <v>780</v>
      </c>
      <c r="D52" s="59">
        <f>E52/100*5</f>
        <v>3.1666666666666665</v>
      </c>
      <c r="E52" s="52">
        <f>(BW40+BZ40+CC40+CF40+CI40+CL40)/6</f>
        <v>63.333333333333336</v>
      </c>
      <c r="F52" s="50"/>
      <c r="G52" s="50"/>
      <c r="H52" s="50"/>
      <c r="I52" s="50"/>
      <c r="J52" s="50"/>
      <c r="K52" s="50"/>
      <c r="L52" s="50"/>
      <c r="M52" s="50"/>
    </row>
    <row r="53" spans="2:13">
      <c r="B53" s="51" t="s">
        <v>757</v>
      </c>
      <c r="C53" s="51" t="s">
        <v>780</v>
      </c>
      <c r="D53" s="59">
        <f>E53/100*5</f>
        <v>1.8333333333333333</v>
      </c>
      <c r="E53" s="52">
        <f>(BX40+CA40+CD40+CG40+CJ40+CM40)/6</f>
        <v>36.666666666666664</v>
      </c>
      <c r="F53" s="50"/>
      <c r="G53" s="50"/>
      <c r="H53" s="50"/>
      <c r="I53" s="50"/>
      <c r="J53" s="50"/>
      <c r="K53" s="50"/>
      <c r="L53" s="50"/>
      <c r="M53" s="50"/>
    </row>
    <row r="54" spans="2:13">
      <c r="B54" s="51" t="s">
        <v>758</v>
      </c>
      <c r="C54" s="51" t="s">
        <v>780</v>
      </c>
      <c r="D54" s="59">
        <f>E54/100*25</f>
        <v>0</v>
      </c>
      <c r="E54" s="52">
        <f>(BY40+CB40+CE40+CH40+CK40+CN40)/6</f>
        <v>0</v>
      </c>
      <c r="F54" s="50"/>
      <c r="G54" s="50"/>
      <c r="H54" s="50"/>
      <c r="I54" s="50"/>
      <c r="J54" s="50"/>
      <c r="K54" s="50"/>
      <c r="L54" s="50"/>
      <c r="M54" s="50"/>
    </row>
    <row r="55" spans="2:13">
      <c r="B55" s="53"/>
      <c r="C55" s="53"/>
      <c r="D55" s="56">
        <f>SUM(D52:D54)</f>
        <v>5</v>
      </c>
      <c r="E55" s="57">
        <f>SUM(E52:E54)</f>
        <v>100</v>
      </c>
      <c r="F55" s="50"/>
      <c r="G55" s="50"/>
      <c r="H55" s="50"/>
      <c r="I55" s="50"/>
      <c r="J55" s="50"/>
      <c r="K55" s="50"/>
      <c r="L55" s="50"/>
      <c r="M55" s="50"/>
    </row>
    <row r="56" spans="2:13">
      <c r="B56" s="51"/>
      <c r="C56" s="51"/>
      <c r="D56" s="174" t="s">
        <v>330</v>
      </c>
      <c r="E56" s="175"/>
      <c r="F56" s="172" t="s">
        <v>325</v>
      </c>
      <c r="G56" s="173"/>
      <c r="H56" s="168" t="s">
        <v>331</v>
      </c>
      <c r="I56" s="169"/>
      <c r="J56" s="168" t="s">
        <v>332</v>
      </c>
      <c r="K56" s="169"/>
      <c r="L56" s="168" t="s">
        <v>43</v>
      </c>
      <c r="M56" s="169"/>
    </row>
    <row r="57" spans="2:13">
      <c r="B57" s="51" t="s">
        <v>755</v>
      </c>
      <c r="C57" s="51" t="s">
        <v>781</v>
      </c>
      <c r="D57" s="43">
        <v>3</v>
      </c>
      <c r="E57" s="52">
        <v>60</v>
      </c>
      <c r="F57" s="43">
        <v>2</v>
      </c>
      <c r="G57" s="52">
        <v>40</v>
      </c>
      <c r="H57" s="43">
        <v>3</v>
      </c>
      <c r="I57" s="52">
        <v>60</v>
      </c>
      <c r="J57" s="43">
        <f>K57/100*5</f>
        <v>2</v>
      </c>
      <c r="K57" s="52">
        <f>(EQ40+ET40+EW40+EZ40+FC40+FF40)/6</f>
        <v>40</v>
      </c>
      <c r="L57" s="43">
        <v>4</v>
      </c>
      <c r="M57" s="52">
        <v>80</v>
      </c>
    </row>
    <row r="58" spans="2:13">
      <c r="B58" s="51" t="s">
        <v>757</v>
      </c>
      <c r="C58" s="51" t="s">
        <v>781</v>
      </c>
      <c r="D58" s="43">
        <v>2</v>
      </c>
      <c r="E58" s="52">
        <v>40</v>
      </c>
      <c r="F58" s="43">
        <v>3</v>
      </c>
      <c r="G58" s="52">
        <v>60</v>
      </c>
      <c r="H58" s="43">
        <f>I58/100*5</f>
        <v>2</v>
      </c>
      <c r="I58" s="52">
        <f>(DZ40+EC40+EF40+EI40+EL40+EO40)/6</f>
        <v>40</v>
      </c>
      <c r="J58" s="43">
        <f>K58/100*5</f>
        <v>3</v>
      </c>
      <c r="K58" s="52">
        <f>(ER40+EU40+EX40+FA40+FD40+FG40)/6</f>
        <v>60</v>
      </c>
      <c r="L58" s="43">
        <v>1</v>
      </c>
      <c r="M58" s="52">
        <v>20</v>
      </c>
    </row>
    <row r="59" spans="2:13">
      <c r="B59" s="51" t="s">
        <v>758</v>
      </c>
      <c r="C59" s="51" t="s">
        <v>781</v>
      </c>
      <c r="D59" s="43">
        <v>0</v>
      </c>
      <c r="E59" s="52">
        <v>0</v>
      </c>
      <c r="F59" s="43">
        <f>G59/100*5</f>
        <v>0</v>
      </c>
      <c r="G59" s="52">
        <v>0</v>
      </c>
      <c r="H59" s="43">
        <v>0</v>
      </c>
      <c r="I59" s="52">
        <v>0</v>
      </c>
      <c r="J59" s="43">
        <f>K59/100*K62</f>
        <v>0</v>
      </c>
      <c r="K59" s="52">
        <f>(ES40+EV40+EY40+FB40+FE40+FH40)/6</f>
        <v>0</v>
      </c>
      <c r="L59" s="43">
        <f>M59/100*5</f>
        <v>0</v>
      </c>
      <c r="M59" s="52">
        <f>(FK40+FN40+FQ40+FT40+FW40+FZ40)/6</f>
        <v>0</v>
      </c>
    </row>
    <row r="60" spans="2:13">
      <c r="B60" s="51"/>
      <c r="C60" s="51"/>
      <c r="D60" s="56">
        <f t="shared" ref="D60:M60" si="9">SUM(D57:D59)</f>
        <v>5</v>
      </c>
      <c r="E60" s="56">
        <f t="shared" si="9"/>
        <v>100</v>
      </c>
      <c r="F60" s="56">
        <f t="shared" si="9"/>
        <v>5</v>
      </c>
      <c r="G60" s="57">
        <f t="shared" si="9"/>
        <v>100</v>
      </c>
      <c r="H60" s="56">
        <f t="shared" si="9"/>
        <v>5</v>
      </c>
      <c r="I60" s="56">
        <f t="shared" si="9"/>
        <v>100</v>
      </c>
      <c r="J60" s="56">
        <f t="shared" si="9"/>
        <v>5</v>
      </c>
      <c r="K60" s="56">
        <f t="shared" si="9"/>
        <v>100</v>
      </c>
      <c r="L60" s="56">
        <f t="shared" si="9"/>
        <v>5</v>
      </c>
      <c r="M60" s="56">
        <f t="shared" si="9"/>
        <v>100</v>
      </c>
    </row>
    <row r="61" spans="2:13">
      <c r="B61" s="51" t="s">
        <v>755</v>
      </c>
      <c r="C61" s="51" t="s">
        <v>782</v>
      </c>
      <c r="D61" s="43">
        <v>3</v>
      </c>
      <c r="E61" s="52">
        <v>60</v>
      </c>
      <c r="F61" s="50"/>
      <c r="G61" s="50"/>
      <c r="H61" s="50"/>
      <c r="I61" s="50"/>
      <c r="J61" s="50"/>
      <c r="K61" s="50"/>
      <c r="L61" s="50"/>
      <c r="M61" s="50"/>
    </row>
    <row r="62" spans="2:13">
      <c r="B62" s="51" t="s">
        <v>757</v>
      </c>
      <c r="C62" s="51" t="s">
        <v>782</v>
      </c>
      <c r="D62" s="43">
        <f>E62/100*5</f>
        <v>2</v>
      </c>
      <c r="E62" s="52">
        <f>(GB40+GE40+GH40+GK40+GN40+GQ40)/6</f>
        <v>40</v>
      </c>
      <c r="F62" s="50"/>
      <c r="G62" s="50"/>
      <c r="H62" s="50"/>
      <c r="I62" s="50"/>
      <c r="J62" s="50"/>
      <c r="K62" s="50"/>
      <c r="L62" s="50"/>
      <c r="M62" s="50"/>
    </row>
    <row r="63" spans="2:13">
      <c r="B63" s="51" t="s">
        <v>758</v>
      </c>
      <c r="C63" s="51" t="s">
        <v>782</v>
      </c>
      <c r="D63" s="43">
        <v>0</v>
      </c>
      <c r="E63" s="52">
        <v>0</v>
      </c>
      <c r="F63" s="50"/>
      <c r="G63" s="50"/>
      <c r="H63" s="50"/>
      <c r="I63" s="50"/>
      <c r="J63" s="50"/>
      <c r="K63" s="50"/>
      <c r="L63" s="50"/>
      <c r="M63" s="50"/>
    </row>
    <row r="64" spans="2:13">
      <c r="B64" s="51"/>
      <c r="C64" s="51"/>
      <c r="D64" s="56">
        <f>SUM(D61:D63)</f>
        <v>5</v>
      </c>
      <c r="E64" s="57">
        <f>SUM(E61:E63)</f>
        <v>100</v>
      </c>
      <c r="F64" s="50"/>
      <c r="G64" s="50"/>
      <c r="H64" s="50"/>
      <c r="I64" s="50"/>
      <c r="J64" s="50"/>
      <c r="K64" s="50"/>
      <c r="L64" s="50"/>
      <c r="M64" s="50"/>
    </row>
  </sheetData>
  <mergeCells count="162"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T64"/>
  <sheetViews>
    <sheetView topLeftCell="HW1" workbookViewId="0">
      <selection activeCell="IZ13" sqref="IZ13"/>
    </sheetView>
  </sheetViews>
  <sheetFormatPr defaultRowHeight="14.5"/>
  <cols>
    <col min="2" max="2" width="25.81640625" customWidth="1"/>
  </cols>
  <sheetData>
    <row r="1" spans="1:254" ht="15.5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5">
      <c r="A2" s="8" t="s">
        <v>792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91" t="s">
        <v>1403</v>
      </c>
      <c r="IS2" s="91"/>
    </row>
    <row r="3" spans="1:254" ht="15.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5" customHeight="1">
      <c r="A4" s="141" t="s">
        <v>0</v>
      </c>
      <c r="B4" s="141" t="s">
        <v>170</v>
      </c>
      <c r="C4" s="104" t="s">
        <v>412</v>
      </c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 t="s">
        <v>321</v>
      </c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16" t="s">
        <v>871</v>
      </c>
      <c r="DE4" s="117"/>
      <c r="DF4" s="117"/>
      <c r="DG4" s="117"/>
      <c r="DH4" s="117"/>
      <c r="DI4" s="117"/>
      <c r="DJ4" s="117"/>
      <c r="DK4" s="117"/>
      <c r="DL4" s="117"/>
      <c r="DM4" s="117"/>
      <c r="DN4" s="117"/>
      <c r="DO4" s="117"/>
      <c r="DP4" s="117"/>
      <c r="DQ4" s="117"/>
      <c r="DR4" s="117"/>
      <c r="DS4" s="117"/>
      <c r="DT4" s="117"/>
      <c r="DU4" s="117"/>
      <c r="DV4" s="117"/>
      <c r="DW4" s="117"/>
      <c r="DX4" s="118"/>
      <c r="DY4" s="146" t="s">
        <v>324</v>
      </c>
      <c r="DZ4" s="147"/>
      <c r="EA4" s="147"/>
      <c r="EB4" s="147"/>
      <c r="EC4" s="147"/>
      <c r="ED4" s="147"/>
      <c r="EE4" s="147"/>
      <c r="EF4" s="147"/>
      <c r="EG4" s="147"/>
      <c r="EH4" s="147"/>
      <c r="EI4" s="147"/>
      <c r="EJ4" s="147"/>
      <c r="EK4" s="147"/>
      <c r="EL4" s="147"/>
      <c r="EM4" s="147"/>
      <c r="EN4" s="147"/>
      <c r="EO4" s="147"/>
      <c r="EP4" s="147"/>
      <c r="EQ4" s="147"/>
      <c r="ER4" s="147"/>
      <c r="ES4" s="147"/>
      <c r="ET4" s="147"/>
      <c r="EU4" s="147"/>
      <c r="EV4" s="147"/>
      <c r="EW4" s="147"/>
      <c r="EX4" s="147"/>
      <c r="EY4" s="147"/>
      <c r="EZ4" s="147"/>
      <c r="FA4" s="147"/>
      <c r="FB4" s="147"/>
      <c r="FC4" s="147"/>
      <c r="FD4" s="147"/>
      <c r="FE4" s="147"/>
      <c r="FF4" s="147"/>
      <c r="FG4" s="147"/>
      <c r="FH4" s="147"/>
      <c r="FI4" s="147"/>
      <c r="FJ4" s="147"/>
      <c r="FK4" s="147"/>
      <c r="FL4" s="147"/>
      <c r="FM4" s="147"/>
      <c r="FN4" s="147"/>
      <c r="FO4" s="147"/>
      <c r="FP4" s="147"/>
      <c r="FQ4" s="147"/>
      <c r="FR4" s="147"/>
      <c r="FS4" s="147"/>
      <c r="FT4" s="147"/>
      <c r="FU4" s="147"/>
      <c r="FV4" s="147"/>
      <c r="FW4" s="147"/>
      <c r="FX4" s="147"/>
      <c r="FY4" s="147"/>
      <c r="FZ4" s="147"/>
      <c r="GA4" s="147"/>
      <c r="GB4" s="147"/>
      <c r="GC4" s="147"/>
      <c r="GD4" s="147"/>
      <c r="GE4" s="147"/>
      <c r="GF4" s="147"/>
      <c r="GG4" s="147"/>
      <c r="GH4" s="147"/>
      <c r="GI4" s="147"/>
      <c r="GJ4" s="147"/>
      <c r="GK4" s="147"/>
      <c r="GL4" s="147"/>
      <c r="GM4" s="147"/>
      <c r="GN4" s="147"/>
      <c r="GO4" s="147"/>
      <c r="GP4" s="147"/>
      <c r="GQ4" s="147"/>
      <c r="GR4" s="147"/>
      <c r="GS4" s="147"/>
      <c r="GT4" s="147"/>
      <c r="GU4" s="147"/>
      <c r="GV4" s="147"/>
      <c r="GW4" s="147"/>
      <c r="GX4" s="147"/>
      <c r="GY4" s="147"/>
      <c r="GZ4" s="147"/>
      <c r="HA4" s="147"/>
      <c r="HB4" s="147"/>
      <c r="HC4" s="147"/>
      <c r="HD4" s="147"/>
      <c r="HE4" s="147"/>
      <c r="HF4" s="147"/>
      <c r="HG4" s="147"/>
      <c r="HH4" s="147"/>
      <c r="HI4" s="147"/>
      <c r="HJ4" s="147"/>
      <c r="HK4" s="147"/>
      <c r="HL4" s="147"/>
      <c r="HM4" s="147"/>
      <c r="HN4" s="147"/>
      <c r="HO4" s="147"/>
      <c r="HP4" s="147"/>
      <c r="HQ4" s="147"/>
      <c r="HR4" s="147"/>
      <c r="HS4" s="147"/>
      <c r="HT4" s="147"/>
      <c r="HU4" s="147"/>
      <c r="HV4" s="147"/>
      <c r="HW4" s="147"/>
      <c r="HX4" s="147"/>
      <c r="HY4" s="148"/>
      <c r="HZ4" s="144" t="s">
        <v>415</v>
      </c>
      <c r="IA4" s="144"/>
      <c r="IB4" s="144"/>
      <c r="IC4" s="144"/>
      <c r="ID4" s="144"/>
      <c r="IE4" s="144"/>
      <c r="IF4" s="144"/>
      <c r="IG4" s="144"/>
      <c r="IH4" s="144"/>
      <c r="II4" s="144"/>
      <c r="IJ4" s="144"/>
      <c r="IK4" s="144"/>
      <c r="IL4" s="144"/>
      <c r="IM4" s="144"/>
      <c r="IN4" s="144"/>
      <c r="IO4" s="144"/>
      <c r="IP4" s="144"/>
      <c r="IQ4" s="144"/>
      <c r="IR4" s="144"/>
      <c r="IS4" s="144"/>
      <c r="IT4" s="144"/>
    </row>
    <row r="5" spans="1:254" ht="15" customHeight="1">
      <c r="A5" s="141"/>
      <c r="B5" s="141"/>
      <c r="C5" s="145" t="s">
        <v>320</v>
      </c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 t="s">
        <v>413</v>
      </c>
      <c r="Y5" s="145"/>
      <c r="Z5" s="145"/>
      <c r="AA5" s="145"/>
      <c r="AB5" s="145"/>
      <c r="AC5" s="145"/>
      <c r="AD5" s="145"/>
      <c r="AE5" s="145"/>
      <c r="AF5" s="145"/>
      <c r="AG5" s="145"/>
      <c r="AH5" s="145"/>
      <c r="AI5" s="145"/>
      <c r="AJ5" s="145"/>
      <c r="AK5" s="145"/>
      <c r="AL5" s="145"/>
      <c r="AM5" s="145"/>
      <c r="AN5" s="145"/>
      <c r="AO5" s="145"/>
      <c r="AP5" s="145"/>
      <c r="AQ5" s="145"/>
      <c r="AR5" s="145"/>
      <c r="AS5" s="105" t="s">
        <v>323</v>
      </c>
      <c r="AT5" s="105"/>
      <c r="AU5" s="105"/>
      <c r="AV5" s="105"/>
      <c r="AW5" s="105"/>
      <c r="AX5" s="105"/>
      <c r="AY5" s="105"/>
      <c r="AZ5" s="105"/>
      <c r="BA5" s="105"/>
      <c r="BB5" s="105"/>
      <c r="BC5" s="105"/>
      <c r="BD5" s="105"/>
      <c r="BE5" s="105"/>
      <c r="BF5" s="105"/>
      <c r="BG5" s="105"/>
      <c r="BH5" s="105"/>
      <c r="BI5" s="105"/>
      <c r="BJ5" s="105"/>
      <c r="BK5" s="105"/>
      <c r="BL5" s="105"/>
      <c r="BM5" s="105"/>
      <c r="BN5" s="105" t="s">
        <v>414</v>
      </c>
      <c r="BO5" s="105"/>
      <c r="BP5" s="105"/>
      <c r="BQ5" s="105"/>
      <c r="BR5" s="105"/>
      <c r="BS5" s="105"/>
      <c r="BT5" s="105"/>
      <c r="BU5" s="105"/>
      <c r="BV5" s="105"/>
      <c r="BW5" s="105"/>
      <c r="BX5" s="105"/>
      <c r="BY5" s="105"/>
      <c r="BZ5" s="105"/>
      <c r="CA5" s="105"/>
      <c r="CB5" s="105"/>
      <c r="CC5" s="105"/>
      <c r="CD5" s="105"/>
      <c r="CE5" s="105"/>
      <c r="CF5" s="105"/>
      <c r="CG5" s="105"/>
      <c r="CH5" s="105"/>
      <c r="CI5" s="105" t="s">
        <v>378</v>
      </c>
      <c r="CJ5" s="105"/>
      <c r="CK5" s="105"/>
      <c r="CL5" s="105"/>
      <c r="CM5" s="105"/>
      <c r="CN5" s="105"/>
      <c r="CO5" s="105"/>
      <c r="CP5" s="105"/>
      <c r="CQ5" s="105"/>
      <c r="CR5" s="105"/>
      <c r="CS5" s="105"/>
      <c r="CT5" s="105"/>
      <c r="CU5" s="105"/>
      <c r="CV5" s="105"/>
      <c r="CW5" s="105"/>
      <c r="CX5" s="105"/>
      <c r="CY5" s="105"/>
      <c r="CZ5" s="105"/>
      <c r="DA5" s="105"/>
      <c r="DB5" s="105"/>
      <c r="DC5" s="105"/>
      <c r="DD5" s="145" t="s">
        <v>379</v>
      </c>
      <c r="DE5" s="145"/>
      <c r="DF5" s="145"/>
      <c r="DG5" s="145"/>
      <c r="DH5" s="145"/>
      <c r="DI5" s="145"/>
      <c r="DJ5" s="145"/>
      <c r="DK5" s="145"/>
      <c r="DL5" s="145"/>
      <c r="DM5" s="145"/>
      <c r="DN5" s="145"/>
      <c r="DO5" s="145"/>
      <c r="DP5" s="145"/>
      <c r="DQ5" s="145"/>
      <c r="DR5" s="145"/>
      <c r="DS5" s="145"/>
      <c r="DT5" s="145"/>
      <c r="DU5" s="145"/>
      <c r="DV5" s="145"/>
      <c r="DW5" s="145"/>
      <c r="DX5" s="145"/>
      <c r="DY5" s="145" t="s">
        <v>330</v>
      </c>
      <c r="DZ5" s="145"/>
      <c r="EA5" s="145"/>
      <c r="EB5" s="145"/>
      <c r="EC5" s="145"/>
      <c r="ED5" s="145"/>
      <c r="EE5" s="145"/>
      <c r="EF5" s="145"/>
      <c r="EG5" s="145"/>
      <c r="EH5" s="145"/>
      <c r="EI5" s="145"/>
      <c r="EJ5" s="145"/>
      <c r="EK5" s="145"/>
      <c r="EL5" s="145"/>
      <c r="EM5" s="145"/>
      <c r="EN5" s="145"/>
      <c r="EO5" s="145"/>
      <c r="EP5" s="145"/>
      <c r="EQ5" s="145"/>
      <c r="ER5" s="145"/>
      <c r="ES5" s="145"/>
      <c r="ET5" s="149" t="s">
        <v>325</v>
      </c>
      <c r="EU5" s="149"/>
      <c r="EV5" s="149"/>
      <c r="EW5" s="149"/>
      <c r="EX5" s="149"/>
      <c r="EY5" s="149"/>
      <c r="EZ5" s="149"/>
      <c r="FA5" s="149"/>
      <c r="FB5" s="149"/>
      <c r="FC5" s="149"/>
      <c r="FD5" s="149"/>
      <c r="FE5" s="149"/>
      <c r="FF5" s="149"/>
      <c r="FG5" s="149"/>
      <c r="FH5" s="149"/>
      <c r="FI5" s="149"/>
      <c r="FJ5" s="149"/>
      <c r="FK5" s="149"/>
      <c r="FL5" s="149"/>
      <c r="FM5" s="149"/>
      <c r="FN5" s="149"/>
      <c r="FO5" s="105" t="s">
        <v>331</v>
      </c>
      <c r="FP5" s="105"/>
      <c r="FQ5" s="105"/>
      <c r="FR5" s="105"/>
      <c r="FS5" s="105"/>
      <c r="FT5" s="105"/>
      <c r="FU5" s="105"/>
      <c r="FV5" s="105"/>
      <c r="FW5" s="105"/>
      <c r="FX5" s="105"/>
      <c r="FY5" s="105"/>
      <c r="FZ5" s="105"/>
      <c r="GA5" s="105"/>
      <c r="GB5" s="105"/>
      <c r="GC5" s="105"/>
      <c r="GD5" s="105"/>
      <c r="GE5" s="105"/>
      <c r="GF5" s="105"/>
      <c r="GG5" s="105"/>
      <c r="GH5" s="105"/>
      <c r="GI5" s="105"/>
      <c r="GJ5" s="168" t="s">
        <v>332</v>
      </c>
      <c r="GK5" s="179"/>
      <c r="GL5" s="179"/>
      <c r="GM5" s="179"/>
      <c r="GN5" s="179"/>
      <c r="GO5" s="179"/>
      <c r="GP5" s="179"/>
      <c r="GQ5" s="179"/>
      <c r="GR5" s="179"/>
      <c r="GS5" s="179"/>
      <c r="GT5" s="179"/>
      <c r="GU5" s="179"/>
      <c r="GV5" s="179"/>
      <c r="GW5" s="179"/>
      <c r="GX5" s="179"/>
      <c r="GY5" s="179"/>
      <c r="GZ5" s="179"/>
      <c r="HA5" s="179"/>
      <c r="HB5" s="179"/>
      <c r="HC5" s="179"/>
      <c r="HD5" s="169"/>
      <c r="HE5" s="119" t="s">
        <v>43</v>
      </c>
      <c r="HF5" s="120"/>
      <c r="HG5" s="120"/>
      <c r="HH5" s="120"/>
      <c r="HI5" s="120"/>
      <c r="HJ5" s="120"/>
      <c r="HK5" s="120"/>
      <c r="HL5" s="120"/>
      <c r="HM5" s="120"/>
      <c r="HN5" s="120"/>
      <c r="HO5" s="120"/>
      <c r="HP5" s="120"/>
      <c r="HQ5" s="120"/>
      <c r="HR5" s="120"/>
      <c r="HS5" s="120"/>
      <c r="HT5" s="120"/>
      <c r="HU5" s="120"/>
      <c r="HV5" s="120"/>
      <c r="HW5" s="120"/>
      <c r="HX5" s="120"/>
      <c r="HY5" s="150"/>
      <c r="HZ5" s="105" t="s">
        <v>327</v>
      </c>
      <c r="IA5" s="105"/>
      <c r="IB5" s="105"/>
      <c r="IC5" s="105"/>
      <c r="ID5" s="105"/>
      <c r="IE5" s="105"/>
      <c r="IF5" s="105"/>
      <c r="IG5" s="105"/>
      <c r="IH5" s="105"/>
      <c r="II5" s="105"/>
      <c r="IJ5" s="105"/>
      <c r="IK5" s="105"/>
      <c r="IL5" s="105"/>
      <c r="IM5" s="105"/>
      <c r="IN5" s="105"/>
      <c r="IO5" s="105"/>
      <c r="IP5" s="105"/>
      <c r="IQ5" s="105"/>
      <c r="IR5" s="105"/>
      <c r="IS5" s="105"/>
      <c r="IT5" s="105"/>
    </row>
    <row r="6" spans="1:254" ht="4.1500000000000004" hidden="1" customHeight="1">
      <c r="A6" s="141"/>
      <c r="B6" s="14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05"/>
      <c r="IA6" s="105"/>
      <c r="IB6" s="105"/>
      <c r="IC6" s="105"/>
      <c r="ID6" s="105"/>
      <c r="IE6" s="105"/>
      <c r="IF6" s="105"/>
      <c r="IG6" s="105"/>
      <c r="IH6" s="105"/>
      <c r="II6" s="105"/>
      <c r="IJ6" s="105"/>
      <c r="IK6" s="105"/>
      <c r="IL6" s="105"/>
      <c r="IM6" s="105"/>
      <c r="IN6" s="105"/>
      <c r="IO6" s="105"/>
      <c r="IP6" s="105"/>
      <c r="IQ6" s="105"/>
      <c r="IR6" s="105"/>
      <c r="IS6" s="105"/>
      <c r="IT6" s="105"/>
    </row>
    <row r="7" spans="1:254" ht="16.149999999999999" hidden="1" customHeight="1" thickBot="1">
      <c r="A7" s="141"/>
      <c r="B7" s="14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05"/>
      <c r="IA7" s="105"/>
      <c r="IB7" s="105"/>
      <c r="IC7" s="105"/>
      <c r="ID7" s="105"/>
      <c r="IE7" s="105"/>
      <c r="IF7" s="105"/>
      <c r="IG7" s="105"/>
      <c r="IH7" s="105"/>
      <c r="II7" s="105"/>
      <c r="IJ7" s="105"/>
      <c r="IK7" s="105"/>
      <c r="IL7" s="105"/>
      <c r="IM7" s="105"/>
      <c r="IN7" s="105"/>
      <c r="IO7" s="105"/>
      <c r="IP7" s="105"/>
      <c r="IQ7" s="105"/>
      <c r="IR7" s="105"/>
      <c r="IS7" s="105"/>
      <c r="IT7" s="105"/>
    </row>
    <row r="8" spans="1:254" ht="17.5" hidden="1" customHeight="1" thickBot="1">
      <c r="A8" s="141"/>
      <c r="B8" s="14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05"/>
      <c r="IA8" s="105"/>
      <c r="IB8" s="105"/>
      <c r="IC8" s="105"/>
      <c r="ID8" s="105"/>
      <c r="IE8" s="105"/>
      <c r="IF8" s="105"/>
      <c r="IG8" s="105"/>
      <c r="IH8" s="105"/>
      <c r="II8" s="105"/>
      <c r="IJ8" s="105"/>
      <c r="IK8" s="105"/>
      <c r="IL8" s="105"/>
      <c r="IM8" s="105"/>
      <c r="IN8" s="105"/>
      <c r="IO8" s="105"/>
      <c r="IP8" s="105"/>
      <c r="IQ8" s="105"/>
      <c r="IR8" s="105"/>
      <c r="IS8" s="105"/>
      <c r="IT8" s="105"/>
    </row>
    <row r="9" spans="1:254" ht="18" hidden="1" customHeight="1" thickBot="1">
      <c r="A9" s="141"/>
      <c r="B9" s="14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05"/>
      <c r="IA9" s="105"/>
      <c r="IB9" s="105"/>
      <c r="IC9" s="105"/>
      <c r="ID9" s="105"/>
      <c r="IE9" s="105"/>
      <c r="IF9" s="105"/>
      <c r="IG9" s="105"/>
      <c r="IH9" s="105"/>
      <c r="II9" s="105"/>
      <c r="IJ9" s="105"/>
      <c r="IK9" s="105"/>
      <c r="IL9" s="105"/>
      <c r="IM9" s="105"/>
      <c r="IN9" s="105"/>
      <c r="IO9" s="105"/>
      <c r="IP9" s="105"/>
      <c r="IQ9" s="105"/>
      <c r="IR9" s="105"/>
      <c r="IS9" s="105"/>
      <c r="IT9" s="105"/>
    </row>
    <row r="10" spans="1:254" ht="30" hidden="1" customHeight="1" thickBot="1">
      <c r="A10" s="141"/>
      <c r="B10" s="14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05"/>
      <c r="IA10" s="105"/>
      <c r="IB10" s="105"/>
      <c r="IC10" s="105"/>
      <c r="ID10" s="105"/>
      <c r="IE10" s="105"/>
      <c r="IF10" s="105"/>
      <c r="IG10" s="105"/>
      <c r="IH10" s="105"/>
      <c r="II10" s="105"/>
      <c r="IJ10" s="105"/>
      <c r="IK10" s="105"/>
      <c r="IL10" s="105"/>
      <c r="IM10" s="105"/>
      <c r="IN10" s="105"/>
      <c r="IO10" s="105"/>
      <c r="IP10" s="105"/>
      <c r="IQ10" s="105"/>
      <c r="IR10" s="105"/>
      <c r="IS10" s="105"/>
      <c r="IT10" s="105"/>
    </row>
    <row r="11" spans="1:254" ht="15.5">
      <c r="A11" s="141"/>
      <c r="B11" s="141"/>
      <c r="C11" s="145" t="s">
        <v>122</v>
      </c>
      <c r="D11" s="145" t="s">
        <v>2</v>
      </c>
      <c r="E11" s="145" t="s">
        <v>3</v>
      </c>
      <c r="F11" s="145" t="s">
        <v>123</v>
      </c>
      <c r="G11" s="145" t="s">
        <v>6</v>
      </c>
      <c r="H11" s="145" t="s">
        <v>7</v>
      </c>
      <c r="I11" s="145" t="s">
        <v>124</v>
      </c>
      <c r="J11" s="145"/>
      <c r="K11" s="145"/>
      <c r="L11" s="145" t="s">
        <v>163</v>
      </c>
      <c r="M11" s="145"/>
      <c r="N11" s="145"/>
      <c r="O11" s="145" t="s">
        <v>125</v>
      </c>
      <c r="P11" s="145"/>
      <c r="Q11" s="145"/>
      <c r="R11" s="145" t="s">
        <v>126</v>
      </c>
      <c r="S11" s="145"/>
      <c r="T11" s="145"/>
      <c r="U11" s="145" t="s">
        <v>127</v>
      </c>
      <c r="V11" s="145"/>
      <c r="W11" s="145"/>
      <c r="X11" s="145" t="s">
        <v>128</v>
      </c>
      <c r="Y11" s="145"/>
      <c r="Z11" s="145"/>
      <c r="AA11" s="145" t="s">
        <v>129</v>
      </c>
      <c r="AB11" s="145"/>
      <c r="AC11" s="145"/>
      <c r="AD11" s="145" t="s">
        <v>1244</v>
      </c>
      <c r="AE11" s="145"/>
      <c r="AF11" s="145"/>
      <c r="AG11" s="145" t="s">
        <v>164</v>
      </c>
      <c r="AH11" s="145"/>
      <c r="AI11" s="145"/>
      <c r="AJ11" s="105" t="s">
        <v>130</v>
      </c>
      <c r="AK11" s="105"/>
      <c r="AL11" s="105"/>
      <c r="AM11" s="105" t="s">
        <v>1253</v>
      </c>
      <c r="AN11" s="105"/>
      <c r="AO11" s="105"/>
      <c r="AP11" s="145" t="s">
        <v>131</v>
      </c>
      <c r="AQ11" s="145"/>
      <c r="AR11" s="145"/>
      <c r="AS11" s="145" t="s">
        <v>132</v>
      </c>
      <c r="AT11" s="145"/>
      <c r="AU11" s="145"/>
      <c r="AV11" s="105" t="s">
        <v>133</v>
      </c>
      <c r="AW11" s="105"/>
      <c r="AX11" s="105"/>
      <c r="AY11" s="145" t="s">
        <v>134</v>
      </c>
      <c r="AZ11" s="145"/>
      <c r="BA11" s="145"/>
      <c r="BB11" s="145" t="s">
        <v>135</v>
      </c>
      <c r="BC11" s="145"/>
      <c r="BD11" s="145"/>
      <c r="BE11" s="145" t="s">
        <v>136</v>
      </c>
      <c r="BF11" s="145"/>
      <c r="BG11" s="145"/>
      <c r="BH11" s="145" t="s">
        <v>137</v>
      </c>
      <c r="BI11" s="145"/>
      <c r="BJ11" s="145"/>
      <c r="BK11" s="145" t="s">
        <v>1259</v>
      </c>
      <c r="BL11" s="145"/>
      <c r="BM11" s="145"/>
      <c r="BN11" s="105" t="s">
        <v>138</v>
      </c>
      <c r="BO11" s="105"/>
      <c r="BP11" s="105"/>
      <c r="BQ11" s="105" t="s">
        <v>139</v>
      </c>
      <c r="BR11" s="105"/>
      <c r="BS11" s="105"/>
      <c r="BT11" s="105" t="s">
        <v>140</v>
      </c>
      <c r="BU11" s="105"/>
      <c r="BV11" s="105"/>
      <c r="BW11" s="105" t="s">
        <v>141</v>
      </c>
      <c r="BX11" s="105"/>
      <c r="BY11" s="105"/>
      <c r="BZ11" s="105" t="s">
        <v>142</v>
      </c>
      <c r="CA11" s="105"/>
      <c r="CB11" s="105"/>
      <c r="CC11" s="105" t="s">
        <v>143</v>
      </c>
      <c r="CD11" s="105"/>
      <c r="CE11" s="105"/>
      <c r="CF11" s="105" t="s">
        <v>144</v>
      </c>
      <c r="CG11" s="105"/>
      <c r="CH11" s="105"/>
      <c r="CI11" s="105" t="s">
        <v>145</v>
      </c>
      <c r="CJ11" s="105"/>
      <c r="CK11" s="105"/>
      <c r="CL11" s="105" t="s">
        <v>146</v>
      </c>
      <c r="CM11" s="105"/>
      <c r="CN11" s="105"/>
      <c r="CO11" s="105" t="s">
        <v>165</v>
      </c>
      <c r="CP11" s="105"/>
      <c r="CQ11" s="105"/>
      <c r="CR11" s="105" t="s">
        <v>147</v>
      </c>
      <c r="CS11" s="105"/>
      <c r="CT11" s="105"/>
      <c r="CU11" s="105" t="s">
        <v>148</v>
      </c>
      <c r="CV11" s="105"/>
      <c r="CW11" s="105"/>
      <c r="CX11" s="105" t="s">
        <v>149</v>
      </c>
      <c r="CY11" s="105"/>
      <c r="CZ11" s="105"/>
      <c r="DA11" s="105" t="s">
        <v>150</v>
      </c>
      <c r="DB11" s="105"/>
      <c r="DC11" s="105"/>
      <c r="DD11" s="105" t="s">
        <v>416</v>
      </c>
      <c r="DE11" s="105"/>
      <c r="DF11" s="105"/>
      <c r="DG11" s="105" t="s">
        <v>417</v>
      </c>
      <c r="DH11" s="105"/>
      <c r="DI11" s="105"/>
      <c r="DJ11" s="105" t="s">
        <v>418</v>
      </c>
      <c r="DK11" s="105"/>
      <c r="DL11" s="105"/>
      <c r="DM11" s="105" t="s">
        <v>419</v>
      </c>
      <c r="DN11" s="105"/>
      <c r="DO11" s="105"/>
      <c r="DP11" s="105" t="s">
        <v>420</v>
      </c>
      <c r="DQ11" s="105"/>
      <c r="DR11" s="105"/>
      <c r="DS11" s="105" t="s">
        <v>421</v>
      </c>
      <c r="DT11" s="105"/>
      <c r="DU11" s="105"/>
      <c r="DV11" s="105" t="s">
        <v>422</v>
      </c>
      <c r="DW11" s="105"/>
      <c r="DX11" s="105"/>
      <c r="DY11" s="105" t="s">
        <v>151</v>
      </c>
      <c r="DZ11" s="105"/>
      <c r="EA11" s="105"/>
      <c r="EB11" s="105" t="s">
        <v>152</v>
      </c>
      <c r="EC11" s="105"/>
      <c r="ED11" s="105"/>
      <c r="EE11" s="105" t="s">
        <v>153</v>
      </c>
      <c r="EF11" s="105"/>
      <c r="EG11" s="105"/>
      <c r="EH11" s="105" t="s">
        <v>166</v>
      </c>
      <c r="EI11" s="105"/>
      <c r="EJ11" s="105"/>
      <c r="EK11" s="105" t="s">
        <v>154</v>
      </c>
      <c r="EL11" s="105"/>
      <c r="EM11" s="105"/>
      <c r="EN11" s="105" t="s">
        <v>155</v>
      </c>
      <c r="EO11" s="105"/>
      <c r="EP11" s="105"/>
      <c r="EQ11" s="105" t="s">
        <v>156</v>
      </c>
      <c r="ER11" s="105"/>
      <c r="ES11" s="105"/>
      <c r="ET11" s="105" t="s">
        <v>157</v>
      </c>
      <c r="EU11" s="105"/>
      <c r="EV11" s="105"/>
      <c r="EW11" s="105" t="s">
        <v>158</v>
      </c>
      <c r="EX11" s="105"/>
      <c r="EY11" s="105"/>
      <c r="EZ11" s="105" t="s">
        <v>159</v>
      </c>
      <c r="FA11" s="105"/>
      <c r="FB11" s="105"/>
      <c r="FC11" s="105" t="s">
        <v>160</v>
      </c>
      <c r="FD11" s="105"/>
      <c r="FE11" s="105"/>
      <c r="FF11" s="105" t="s">
        <v>161</v>
      </c>
      <c r="FG11" s="105"/>
      <c r="FH11" s="105"/>
      <c r="FI11" s="105" t="s">
        <v>162</v>
      </c>
      <c r="FJ11" s="105"/>
      <c r="FK11" s="105"/>
      <c r="FL11" s="105" t="s">
        <v>167</v>
      </c>
      <c r="FM11" s="105"/>
      <c r="FN11" s="105"/>
      <c r="FO11" s="105" t="s">
        <v>168</v>
      </c>
      <c r="FP11" s="105"/>
      <c r="FQ11" s="105"/>
      <c r="FR11" s="105" t="s">
        <v>423</v>
      </c>
      <c r="FS11" s="105"/>
      <c r="FT11" s="105"/>
      <c r="FU11" s="105" t="s">
        <v>424</v>
      </c>
      <c r="FV11" s="105"/>
      <c r="FW11" s="105"/>
      <c r="FX11" s="105" t="s">
        <v>425</v>
      </c>
      <c r="FY11" s="105"/>
      <c r="FZ11" s="105"/>
      <c r="GA11" s="105" t="s">
        <v>426</v>
      </c>
      <c r="GB11" s="105"/>
      <c r="GC11" s="105"/>
      <c r="GD11" s="105" t="s">
        <v>427</v>
      </c>
      <c r="GE11" s="105"/>
      <c r="GF11" s="105"/>
      <c r="GG11" s="105" t="s">
        <v>428</v>
      </c>
      <c r="GH11" s="105"/>
      <c r="GI11" s="105"/>
      <c r="GJ11" s="105" t="s">
        <v>1337</v>
      </c>
      <c r="GK11" s="105"/>
      <c r="GL11" s="105"/>
      <c r="GM11" s="105" t="s">
        <v>1338</v>
      </c>
      <c r="GN11" s="105"/>
      <c r="GO11" s="105"/>
      <c r="GP11" s="105" t="s">
        <v>1340</v>
      </c>
      <c r="GQ11" s="105"/>
      <c r="GR11" s="105"/>
      <c r="GS11" s="105" t="s">
        <v>1344</v>
      </c>
      <c r="GT11" s="105"/>
      <c r="GU11" s="105"/>
      <c r="GV11" s="105" t="s">
        <v>1350</v>
      </c>
      <c r="GW11" s="105"/>
      <c r="GX11" s="105"/>
      <c r="GY11" s="105" t="s">
        <v>1351</v>
      </c>
      <c r="GZ11" s="105"/>
      <c r="HA11" s="105"/>
      <c r="HB11" s="105" t="s">
        <v>1355</v>
      </c>
      <c r="HC11" s="105"/>
      <c r="HD11" s="105"/>
      <c r="HE11" s="105" t="s">
        <v>1356</v>
      </c>
      <c r="HF11" s="105"/>
      <c r="HG11" s="105"/>
      <c r="HH11" s="105" t="s">
        <v>1358</v>
      </c>
      <c r="HI11" s="105"/>
      <c r="HJ11" s="105"/>
      <c r="HK11" s="105" t="s">
        <v>1362</v>
      </c>
      <c r="HL11" s="105"/>
      <c r="HM11" s="105"/>
      <c r="HN11" s="105" t="s">
        <v>1364</v>
      </c>
      <c r="HO11" s="105"/>
      <c r="HP11" s="105"/>
      <c r="HQ11" s="105" t="s">
        <v>1367</v>
      </c>
      <c r="HR11" s="105"/>
      <c r="HS11" s="105"/>
      <c r="HT11" s="105" t="s">
        <v>1372</v>
      </c>
      <c r="HU11" s="105"/>
      <c r="HV11" s="105"/>
      <c r="HW11" s="105" t="s">
        <v>1373</v>
      </c>
      <c r="HX11" s="105"/>
      <c r="HY11" s="105"/>
      <c r="HZ11" s="105" t="s">
        <v>429</v>
      </c>
      <c r="IA11" s="105"/>
      <c r="IB11" s="105"/>
      <c r="IC11" s="105" t="s">
        <v>430</v>
      </c>
      <c r="ID11" s="105"/>
      <c r="IE11" s="105"/>
      <c r="IF11" s="105" t="s">
        <v>431</v>
      </c>
      <c r="IG11" s="105"/>
      <c r="IH11" s="105"/>
      <c r="II11" s="105" t="s">
        <v>432</v>
      </c>
      <c r="IJ11" s="105"/>
      <c r="IK11" s="105"/>
      <c r="IL11" s="105" t="s">
        <v>433</v>
      </c>
      <c r="IM11" s="105"/>
      <c r="IN11" s="105"/>
      <c r="IO11" s="105" t="s">
        <v>434</v>
      </c>
      <c r="IP11" s="105"/>
      <c r="IQ11" s="105"/>
      <c r="IR11" s="105" t="s">
        <v>435</v>
      </c>
      <c r="IS11" s="105"/>
      <c r="IT11" s="105"/>
    </row>
    <row r="12" spans="1:254" ht="91.5" customHeight="1">
      <c r="A12" s="141"/>
      <c r="B12" s="141"/>
      <c r="C12" s="135" t="s">
        <v>1229</v>
      </c>
      <c r="D12" s="135"/>
      <c r="E12" s="135"/>
      <c r="F12" s="127" t="s">
        <v>1232</v>
      </c>
      <c r="G12" s="127"/>
      <c r="H12" s="127"/>
      <c r="I12" s="127" t="s">
        <v>1233</v>
      </c>
      <c r="J12" s="127"/>
      <c r="K12" s="127"/>
      <c r="L12" s="127" t="s">
        <v>1237</v>
      </c>
      <c r="M12" s="127"/>
      <c r="N12" s="127"/>
      <c r="O12" s="127" t="s">
        <v>1238</v>
      </c>
      <c r="P12" s="127"/>
      <c r="Q12" s="127"/>
      <c r="R12" s="127" t="s">
        <v>1239</v>
      </c>
      <c r="S12" s="127"/>
      <c r="T12" s="127"/>
      <c r="U12" s="127" t="s">
        <v>614</v>
      </c>
      <c r="V12" s="127"/>
      <c r="W12" s="127"/>
      <c r="X12" s="127" t="s">
        <v>1390</v>
      </c>
      <c r="Y12" s="127"/>
      <c r="Z12" s="127"/>
      <c r="AA12" s="135" t="s">
        <v>617</v>
      </c>
      <c r="AB12" s="135"/>
      <c r="AC12" s="135"/>
      <c r="AD12" s="135" t="s">
        <v>1245</v>
      </c>
      <c r="AE12" s="135"/>
      <c r="AF12" s="135"/>
      <c r="AG12" s="127" t="s">
        <v>1246</v>
      </c>
      <c r="AH12" s="127"/>
      <c r="AI12" s="127"/>
      <c r="AJ12" s="127" t="s">
        <v>1250</v>
      </c>
      <c r="AK12" s="127"/>
      <c r="AL12" s="127"/>
      <c r="AM12" s="135" t="s">
        <v>1252</v>
      </c>
      <c r="AN12" s="135"/>
      <c r="AO12" s="135"/>
      <c r="AP12" s="127" t="s">
        <v>624</v>
      </c>
      <c r="AQ12" s="127"/>
      <c r="AR12" s="127"/>
      <c r="AS12" s="135" t="s">
        <v>1254</v>
      </c>
      <c r="AT12" s="135"/>
      <c r="AU12" s="135"/>
      <c r="AV12" s="127" t="s">
        <v>1255</v>
      </c>
      <c r="AW12" s="127"/>
      <c r="AX12" s="127"/>
      <c r="AY12" s="127" t="s">
        <v>630</v>
      </c>
      <c r="AZ12" s="127"/>
      <c r="BA12" s="127"/>
      <c r="BB12" s="127" t="s">
        <v>1256</v>
      </c>
      <c r="BC12" s="127"/>
      <c r="BD12" s="127"/>
      <c r="BE12" s="127" t="s">
        <v>1257</v>
      </c>
      <c r="BF12" s="127"/>
      <c r="BG12" s="127"/>
      <c r="BH12" s="127" t="s">
        <v>1258</v>
      </c>
      <c r="BI12" s="127"/>
      <c r="BJ12" s="127"/>
      <c r="BK12" s="127" t="s">
        <v>1264</v>
      </c>
      <c r="BL12" s="127"/>
      <c r="BM12" s="127"/>
      <c r="BN12" s="127" t="s">
        <v>1260</v>
      </c>
      <c r="BO12" s="127"/>
      <c r="BP12" s="127"/>
      <c r="BQ12" s="127" t="s">
        <v>1261</v>
      </c>
      <c r="BR12" s="127"/>
      <c r="BS12" s="127"/>
      <c r="BT12" s="127" t="s">
        <v>645</v>
      </c>
      <c r="BU12" s="127"/>
      <c r="BV12" s="127"/>
      <c r="BW12" s="127" t="s">
        <v>1269</v>
      </c>
      <c r="BX12" s="127"/>
      <c r="BY12" s="127"/>
      <c r="BZ12" s="127" t="s">
        <v>648</v>
      </c>
      <c r="CA12" s="127"/>
      <c r="CB12" s="127"/>
      <c r="CC12" s="127" t="s">
        <v>651</v>
      </c>
      <c r="CD12" s="127"/>
      <c r="CE12" s="127"/>
      <c r="CF12" s="127" t="s">
        <v>1272</v>
      </c>
      <c r="CG12" s="127"/>
      <c r="CH12" s="127"/>
      <c r="CI12" s="127" t="s">
        <v>1276</v>
      </c>
      <c r="CJ12" s="127"/>
      <c r="CK12" s="127"/>
      <c r="CL12" s="127" t="s">
        <v>1277</v>
      </c>
      <c r="CM12" s="127"/>
      <c r="CN12" s="127"/>
      <c r="CO12" s="127" t="s">
        <v>1278</v>
      </c>
      <c r="CP12" s="127"/>
      <c r="CQ12" s="127"/>
      <c r="CR12" s="127" t="s">
        <v>1279</v>
      </c>
      <c r="CS12" s="127"/>
      <c r="CT12" s="127"/>
      <c r="CU12" s="127" t="s">
        <v>1280</v>
      </c>
      <c r="CV12" s="127"/>
      <c r="CW12" s="127"/>
      <c r="CX12" s="127" t="s">
        <v>1281</v>
      </c>
      <c r="CY12" s="127"/>
      <c r="CZ12" s="127"/>
      <c r="DA12" s="127" t="s">
        <v>661</v>
      </c>
      <c r="DB12" s="127"/>
      <c r="DC12" s="127"/>
      <c r="DD12" s="127" t="s">
        <v>1286</v>
      </c>
      <c r="DE12" s="127"/>
      <c r="DF12" s="127"/>
      <c r="DG12" s="127" t="s">
        <v>1287</v>
      </c>
      <c r="DH12" s="127"/>
      <c r="DI12" s="127"/>
      <c r="DJ12" s="127" t="s">
        <v>1291</v>
      </c>
      <c r="DK12" s="127"/>
      <c r="DL12" s="127"/>
      <c r="DM12" s="127" t="s">
        <v>674</v>
      </c>
      <c r="DN12" s="127"/>
      <c r="DO12" s="127"/>
      <c r="DP12" s="127" t="s">
        <v>677</v>
      </c>
      <c r="DQ12" s="127"/>
      <c r="DR12" s="127"/>
      <c r="DS12" s="127" t="s">
        <v>1293</v>
      </c>
      <c r="DT12" s="127"/>
      <c r="DU12" s="127"/>
      <c r="DV12" s="127" t="s">
        <v>651</v>
      </c>
      <c r="DW12" s="127"/>
      <c r="DX12" s="127"/>
      <c r="DY12" s="127" t="s">
        <v>1298</v>
      </c>
      <c r="DZ12" s="127"/>
      <c r="EA12" s="127"/>
      <c r="EB12" s="127" t="s">
        <v>1299</v>
      </c>
      <c r="EC12" s="127"/>
      <c r="ED12" s="127"/>
      <c r="EE12" s="127" t="s">
        <v>686</v>
      </c>
      <c r="EF12" s="127"/>
      <c r="EG12" s="127"/>
      <c r="EH12" s="127" t="s">
        <v>1302</v>
      </c>
      <c r="EI12" s="127"/>
      <c r="EJ12" s="127"/>
      <c r="EK12" s="127" t="s">
        <v>690</v>
      </c>
      <c r="EL12" s="127"/>
      <c r="EM12" s="127"/>
      <c r="EN12" s="127" t="s">
        <v>691</v>
      </c>
      <c r="EO12" s="127"/>
      <c r="EP12" s="127"/>
      <c r="EQ12" s="127" t="s">
        <v>1305</v>
      </c>
      <c r="ER12" s="127"/>
      <c r="ES12" s="127"/>
      <c r="ET12" s="127" t="s">
        <v>1306</v>
      </c>
      <c r="EU12" s="127"/>
      <c r="EV12" s="127"/>
      <c r="EW12" s="127" t="s">
        <v>1307</v>
      </c>
      <c r="EX12" s="127"/>
      <c r="EY12" s="127"/>
      <c r="EZ12" s="127" t="s">
        <v>1308</v>
      </c>
      <c r="FA12" s="127"/>
      <c r="FB12" s="127"/>
      <c r="FC12" s="127" t="s">
        <v>1310</v>
      </c>
      <c r="FD12" s="127"/>
      <c r="FE12" s="127"/>
      <c r="FF12" s="127" t="s">
        <v>1317</v>
      </c>
      <c r="FG12" s="127"/>
      <c r="FH12" s="127"/>
      <c r="FI12" s="127" t="s">
        <v>1314</v>
      </c>
      <c r="FJ12" s="127"/>
      <c r="FK12" s="127"/>
      <c r="FL12" s="127" t="s">
        <v>1315</v>
      </c>
      <c r="FM12" s="127"/>
      <c r="FN12" s="127"/>
      <c r="FO12" s="145" t="s">
        <v>709</v>
      </c>
      <c r="FP12" s="145"/>
      <c r="FQ12" s="145"/>
      <c r="FR12" s="127" t="s">
        <v>1322</v>
      </c>
      <c r="FS12" s="127"/>
      <c r="FT12" s="127"/>
      <c r="FU12" s="127" t="s">
        <v>1324</v>
      </c>
      <c r="FV12" s="127"/>
      <c r="FW12" s="127"/>
      <c r="FX12" s="127" t="s">
        <v>714</v>
      </c>
      <c r="FY12" s="127"/>
      <c r="FZ12" s="127"/>
      <c r="GA12" s="127" t="s">
        <v>1326</v>
      </c>
      <c r="GB12" s="127"/>
      <c r="GC12" s="127"/>
      <c r="GD12" s="127" t="s">
        <v>1328</v>
      </c>
      <c r="GE12" s="127"/>
      <c r="GF12" s="127"/>
      <c r="GG12" s="127" t="s">
        <v>1332</v>
      </c>
      <c r="GH12" s="127"/>
      <c r="GI12" s="127"/>
      <c r="GJ12" s="135" t="s">
        <v>1333</v>
      </c>
      <c r="GK12" s="135"/>
      <c r="GL12" s="135"/>
      <c r="GM12" s="127" t="s">
        <v>722</v>
      </c>
      <c r="GN12" s="127"/>
      <c r="GO12" s="127"/>
      <c r="GP12" s="127" t="s">
        <v>1339</v>
      </c>
      <c r="GQ12" s="127"/>
      <c r="GR12" s="127"/>
      <c r="GS12" s="127" t="s">
        <v>1345</v>
      </c>
      <c r="GT12" s="127"/>
      <c r="GU12" s="127"/>
      <c r="GV12" s="127" t="s">
        <v>1346</v>
      </c>
      <c r="GW12" s="127"/>
      <c r="GX12" s="127"/>
      <c r="GY12" s="127" t="s">
        <v>727</v>
      </c>
      <c r="GZ12" s="127"/>
      <c r="HA12" s="127"/>
      <c r="HB12" s="127" t="s">
        <v>728</v>
      </c>
      <c r="HC12" s="127"/>
      <c r="HD12" s="127"/>
      <c r="HE12" s="127" t="s">
        <v>731</v>
      </c>
      <c r="HF12" s="127"/>
      <c r="HG12" s="127"/>
      <c r="HH12" s="127" t="s">
        <v>1357</v>
      </c>
      <c r="HI12" s="127"/>
      <c r="HJ12" s="127"/>
      <c r="HK12" s="127" t="s">
        <v>1363</v>
      </c>
      <c r="HL12" s="127"/>
      <c r="HM12" s="127"/>
      <c r="HN12" s="127" t="s">
        <v>1365</v>
      </c>
      <c r="HO12" s="127"/>
      <c r="HP12" s="127"/>
      <c r="HQ12" s="127" t="s">
        <v>1368</v>
      </c>
      <c r="HR12" s="127"/>
      <c r="HS12" s="127"/>
      <c r="HT12" s="127" t="s">
        <v>740</v>
      </c>
      <c r="HU12" s="127"/>
      <c r="HV12" s="127"/>
      <c r="HW12" s="127" t="s">
        <v>602</v>
      </c>
      <c r="HX12" s="127"/>
      <c r="HY12" s="127"/>
      <c r="HZ12" s="127" t="s">
        <v>1374</v>
      </c>
      <c r="IA12" s="127"/>
      <c r="IB12" s="127"/>
      <c r="IC12" s="127" t="s">
        <v>1377</v>
      </c>
      <c r="ID12" s="127"/>
      <c r="IE12" s="127"/>
      <c r="IF12" s="127" t="s">
        <v>746</v>
      </c>
      <c r="IG12" s="127"/>
      <c r="IH12" s="127"/>
      <c r="II12" s="127" t="s">
        <v>1381</v>
      </c>
      <c r="IJ12" s="127"/>
      <c r="IK12" s="127"/>
      <c r="IL12" s="127" t="s">
        <v>1382</v>
      </c>
      <c r="IM12" s="127"/>
      <c r="IN12" s="127"/>
      <c r="IO12" s="127" t="s">
        <v>1386</v>
      </c>
      <c r="IP12" s="127"/>
      <c r="IQ12" s="127"/>
      <c r="IR12" s="127" t="s">
        <v>750</v>
      </c>
      <c r="IS12" s="127"/>
      <c r="IT12" s="127"/>
    </row>
    <row r="13" spans="1:254" ht="131.25" customHeight="1">
      <c r="A13" s="141"/>
      <c r="B13" s="141"/>
      <c r="C13" s="30" t="s">
        <v>796</v>
      </c>
      <c r="D13" s="30" t="s">
        <v>1230</v>
      </c>
      <c r="E13" s="30" t="s">
        <v>1231</v>
      </c>
      <c r="F13" s="30" t="s">
        <v>607</v>
      </c>
      <c r="G13" s="30" t="s">
        <v>608</v>
      </c>
      <c r="H13" s="30" t="s">
        <v>609</v>
      </c>
      <c r="I13" s="30" t="s">
        <v>1234</v>
      </c>
      <c r="J13" s="30" t="s">
        <v>1235</v>
      </c>
      <c r="K13" s="30" t="s">
        <v>1236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1240</v>
      </c>
      <c r="X13" s="61" t="s">
        <v>216</v>
      </c>
      <c r="Y13" s="61" t="s">
        <v>616</v>
      </c>
      <c r="Z13" s="61" t="s">
        <v>476</v>
      </c>
      <c r="AA13" s="61" t="s">
        <v>1241</v>
      </c>
      <c r="AB13" s="61" t="s">
        <v>1242</v>
      </c>
      <c r="AC13" s="61" t="s">
        <v>1243</v>
      </c>
      <c r="AD13" s="61" t="s">
        <v>235</v>
      </c>
      <c r="AE13" s="61" t="s">
        <v>530</v>
      </c>
      <c r="AF13" s="61" t="s">
        <v>204</v>
      </c>
      <c r="AG13" s="61" t="s">
        <v>1247</v>
      </c>
      <c r="AH13" s="61" t="s">
        <v>1248</v>
      </c>
      <c r="AI13" s="61" t="s">
        <v>1249</v>
      </c>
      <c r="AJ13" s="61" t="s">
        <v>622</v>
      </c>
      <c r="AK13" s="61" t="s">
        <v>1251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1404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1265</v>
      </c>
      <c r="BL13" s="61" t="s">
        <v>1266</v>
      </c>
      <c r="BM13" s="61" t="s">
        <v>1267</v>
      </c>
      <c r="BN13" s="61" t="s">
        <v>642</v>
      </c>
      <c r="BO13" s="61" t="s">
        <v>643</v>
      </c>
      <c r="BP13" s="61" t="s">
        <v>644</v>
      </c>
      <c r="BQ13" s="30" t="s">
        <v>1261</v>
      </c>
      <c r="BR13" s="30" t="s">
        <v>1262</v>
      </c>
      <c r="BS13" s="30" t="s">
        <v>1263</v>
      </c>
      <c r="BT13" s="61" t="s">
        <v>646</v>
      </c>
      <c r="BU13" s="61" t="s">
        <v>1268</v>
      </c>
      <c r="BV13" s="61" t="s">
        <v>647</v>
      </c>
      <c r="BW13" s="61" t="s">
        <v>556</v>
      </c>
      <c r="BX13" s="61" t="s">
        <v>1270</v>
      </c>
      <c r="BY13" s="61" t="s">
        <v>558</v>
      </c>
      <c r="BZ13" s="61" t="s">
        <v>649</v>
      </c>
      <c r="CA13" s="61" t="s">
        <v>650</v>
      </c>
      <c r="CB13" s="61" t="s">
        <v>1271</v>
      </c>
      <c r="CC13" s="61" t="s">
        <v>651</v>
      </c>
      <c r="CD13" s="61" t="s">
        <v>652</v>
      </c>
      <c r="CE13" s="61" t="s">
        <v>653</v>
      </c>
      <c r="CF13" s="30" t="s">
        <v>1273</v>
      </c>
      <c r="CG13" s="30" t="s">
        <v>1274</v>
      </c>
      <c r="CH13" s="30" t="s">
        <v>1275</v>
      </c>
      <c r="CI13" s="61" t="s">
        <v>200</v>
      </c>
      <c r="CJ13" s="61" t="s">
        <v>654</v>
      </c>
      <c r="CK13" s="61" t="s">
        <v>655</v>
      </c>
      <c r="CL13" s="61" t="s">
        <v>1405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1282</v>
      </c>
      <c r="DA13" s="30" t="s">
        <v>1283</v>
      </c>
      <c r="DB13" s="30" t="s">
        <v>1284</v>
      </c>
      <c r="DC13" s="30" t="s">
        <v>1285</v>
      </c>
      <c r="DD13" s="61" t="s">
        <v>668</v>
      </c>
      <c r="DE13" s="61" t="s">
        <v>669</v>
      </c>
      <c r="DF13" s="61" t="s">
        <v>670</v>
      </c>
      <c r="DG13" s="61" t="s">
        <v>1288</v>
      </c>
      <c r="DH13" s="61" t="s">
        <v>1289</v>
      </c>
      <c r="DI13" s="61" t="s">
        <v>1290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1292</v>
      </c>
      <c r="DS13" s="61" t="s">
        <v>1294</v>
      </c>
      <c r="DT13" s="61" t="s">
        <v>1295</v>
      </c>
      <c r="DU13" s="61" t="s">
        <v>1296</v>
      </c>
      <c r="DV13" s="61" t="s">
        <v>651</v>
      </c>
      <c r="DW13" s="61" t="s">
        <v>1297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1406</v>
      </c>
      <c r="EF13" s="61" t="s">
        <v>1300</v>
      </c>
      <c r="EG13" s="61" t="s">
        <v>1301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1303</v>
      </c>
      <c r="EM13" s="61" t="s">
        <v>1304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1407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1309</v>
      </c>
      <c r="FC13" s="61" t="s">
        <v>1311</v>
      </c>
      <c r="FD13" s="61" t="s">
        <v>1312</v>
      </c>
      <c r="FE13" s="61" t="s">
        <v>1313</v>
      </c>
      <c r="FF13" s="30" t="s">
        <v>705</v>
      </c>
      <c r="FG13" s="67" t="s">
        <v>1318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1316</v>
      </c>
      <c r="FO13" s="61" t="s">
        <v>1319</v>
      </c>
      <c r="FP13" s="61" t="s">
        <v>1320</v>
      </c>
      <c r="FQ13" s="61" t="s">
        <v>1321</v>
      </c>
      <c r="FR13" s="61" t="s">
        <v>710</v>
      </c>
      <c r="FS13" s="61" t="s">
        <v>711</v>
      </c>
      <c r="FT13" s="61" t="s">
        <v>1323</v>
      </c>
      <c r="FU13" s="61" t="s">
        <v>712</v>
      </c>
      <c r="FV13" s="61" t="s">
        <v>713</v>
      </c>
      <c r="FW13" s="61" t="s">
        <v>1325</v>
      </c>
      <c r="FX13" s="61" t="s">
        <v>1395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1327</v>
      </c>
      <c r="GD13" s="30" t="s">
        <v>1329</v>
      </c>
      <c r="GE13" s="30" t="s">
        <v>1330</v>
      </c>
      <c r="GF13" s="30" t="s">
        <v>1331</v>
      </c>
      <c r="GG13" s="61" t="s">
        <v>719</v>
      </c>
      <c r="GH13" s="61" t="s">
        <v>720</v>
      </c>
      <c r="GI13" s="61" t="s">
        <v>721</v>
      </c>
      <c r="GJ13" s="61" t="s">
        <v>1334</v>
      </c>
      <c r="GK13" s="61" t="s">
        <v>1335</v>
      </c>
      <c r="GL13" s="61" t="s">
        <v>1336</v>
      </c>
      <c r="GM13" s="61" t="s">
        <v>722</v>
      </c>
      <c r="GN13" s="61" t="s">
        <v>723</v>
      </c>
      <c r="GO13" s="61" t="s">
        <v>724</v>
      </c>
      <c r="GP13" s="61" t="s">
        <v>1341</v>
      </c>
      <c r="GQ13" s="61" t="s">
        <v>1342</v>
      </c>
      <c r="GR13" s="61" t="s">
        <v>1343</v>
      </c>
      <c r="GS13" s="61" t="s">
        <v>1408</v>
      </c>
      <c r="GT13" s="61" t="s">
        <v>725</v>
      </c>
      <c r="GU13" s="61" t="s">
        <v>726</v>
      </c>
      <c r="GV13" s="67" t="s">
        <v>1347</v>
      </c>
      <c r="GW13" s="67" t="s">
        <v>1348</v>
      </c>
      <c r="GX13" s="67" t="s">
        <v>1349</v>
      </c>
      <c r="GY13" s="61" t="s">
        <v>1352</v>
      </c>
      <c r="GZ13" s="61" t="s">
        <v>1353</v>
      </c>
      <c r="HA13" s="61" t="s">
        <v>1354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7" t="s">
        <v>1359</v>
      </c>
      <c r="HI13" s="67" t="s">
        <v>1360</v>
      </c>
      <c r="HJ13" s="67" t="s">
        <v>1361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1366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1369</v>
      </c>
      <c r="HU13" s="30" t="s">
        <v>1370</v>
      </c>
      <c r="HV13" s="30" t="s">
        <v>1371</v>
      </c>
      <c r="HW13" s="61" t="s">
        <v>602</v>
      </c>
      <c r="HX13" s="61" t="s">
        <v>744</v>
      </c>
      <c r="HY13" s="61" t="s">
        <v>745</v>
      </c>
      <c r="HZ13" s="61" t="s">
        <v>1374</v>
      </c>
      <c r="IA13" s="61" t="s">
        <v>1375</v>
      </c>
      <c r="IB13" s="61" t="s">
        <v>1376</v>
      </c>
      <c r="IC13" s="61" t="s">
        <v>1378</v>
      </c>
      <c r="ID13" s="61" t="s">
        <v>1379</v>
      </c>
      <c r="IE13" s="61" t="s">
        <v>1380</v>
      </c>
      <c r="IF13" s="61" t="s">
        <v>746</v>
      </c>
      <c r="IG13" s="61" t="s">
        <v>747</v>
      </c>
      <c r="IH13" s="61" t="s">
        <v>748</v>
      </c>
      <c r="II13" s="67" t="s">
        <v>239</v>
      </c>
      <c r="IJ13" s="67" t="s">
        <v>749</v>
      </c>
      <c r="IK13" s="67" t="s">
        <v>259</v>
      </c>
      <c r="IL13" s="61" t="s">
        <v>1383</v>
      </c>
      <c r="IM13" s="61" t="s">
        <v>1384</v>
      </c>
      <c r="IN13" s="61" t="s">
        <v>1385</v>
      </c>
      <c r="IO13" s="61" t="s">
        <v>1387</v>
      </c>
      <c r="IP13" s="61" t="s">
        <v>1388</v>
      </c>
      <c r="IQ13" s="61" t="s">
        <v>1389</v>
      </c>
      <c r="IR13" s="61" t="s">
        <v>751</v>
      </c>
      <c r="IS13" s="61" t="s">
        <v>752</v>
      </c>
      <c r="IT13" s="61" t="s">
        <v>753</v>
      </c>
    </row>
    <row r="14" spans="1:254" ht="15.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>
      <c r="A39" s="137" t="s">
        <v>171</v>
      </c>
      <c r="B39" s="138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5" customHeight="1">
      <c r="A40" s="139" t="s">
        <v>783</v>
      </c>
      <c r="B40" s="140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5">
        <f t="shared" si="6"/>
        <v>0</v>
      </c>
      <c r="CJ40" s="65">
        <f t="shared" si="6"/>
        <v>0</v>
      </c>
      <c r="CK40" s="65">
        <f t="shared" si="6"/>
        <v>0</v>
      </c>
      <c r="CL40" s="65">
        <f t="shared" si="6"/>
        <v>0</v>
      </c>
      <c r="CM40" s="65">
        <f t="shared" si="6"/>
        <v>0</v>
      </c>
      <c r="CN40" s="65">
        <f t="shared" si="6"/>
        <v>0</v>
      </c>
      <c r="CO40" s="65">
        <f t="shared" si="6"/>
        <v>0</v>
      </c>
      <c r="CP40" s="65">
        <f t="shared" si="6"/>
        <v>0</v>
      </c>
      <c r="CQ40" s="65">
        <f t="shared" si="6"/>
        <v>0</v>
      </c>
      <c r="CR40" s="65">
        <f t="shared" si="6"/>
        <v>0</v>
      </c>
      <c r="CS40" s="65">
        <f t="shared" si="6"/>
        <v>0</v>
      </c>
      <c r="CT40" s="65">
        <f t="shared" si="6"/>
        <v>0</v>
      </c>
      <c r="CU40" s="65">
        <f t="shared" si="6"/>
        <v>0</v>
      </c>
      <c r="CV40" s="65">
        <f t="shared" si="6"/>
        <v>0</v>
      </c>
      <c r="CW40" s="65">
        <f t="shared" si="6"/>
        <v>0</v>
      </c>
      <c r="CX40" s="65">
        <f t="shared" si="6"/>
        <v>0</v>
      </c>
      <c r="CY40" s="65">
        <f t="shared" si="6"/>
        <v>0</v>
      </c>
      <c r="CZ40" s="65">
        <f t="shared" si="6"/>
        <v>0</v>
      </c>
      <c r="DA40" s="65">
        <f t="shared" si="6"/>
        <v>0</v>
      </c>
      <c r="DB40" s="65">
        <f t="shared" si="6"/>
        <v>0</v>
      </c>
      <c r="DC40" s="65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>
      <c r="B42" s="143" t="s">
        <v>1393</v>
      </c>
      <c r="C42" s="143"/>
      <c r="D42" s="143"/>
      <c r="E42" s="143"/>
      <c r="F42" s="50"/>
      <c r="G42" s="50"/>
      <c r="H42" s="50"/>
      <c r="I42" s="50"/>
      <c r="J42" s="50"/>
      <c r="K42" s="50"/>
    </row>
    <row r="43" spans="1:254">
      <c r="B43" s="51" t="s">
        <v>755</v>
      </c>
      <c r="C43" s="51" t="s">
        <v>756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>
      <c r="B44" s="51" t="s">
        <v>757</v>
      </c>
      <c r="C44" s="51" t="s">
        <v>756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>
      <c r="B47" s="51"/>
      <c r="C47" s="51"/>
      <c r="D47" s="178" t="s">
        <v>322</v>
      </c>
      <c r="E47" s="178"/>
      <c r="F47" s="171" t="s">
        <v>323</v>
      </c>
      <c r="G47" s="171"/>
      <c r="H47" s="177" t="s">
        <v>414</v>
      </c>
      <c r="I47" s="177"/>
      <c r="J47" s="177" t="s">
        <v>378</v>
      </c>
      <c r="K47" s="177"/>
    </row>
    <row r="48" spans="1:254">
      <c r="B48" s="51" t="s">
        <v>755</v>
      </c>
      <c r="C48" s="51" t="s">
        <v>759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>
      <c r="B49" s="51" t="s">
        <v>757</v>
      </c>
      <c r="C49" s="51" t="s">
        <v>759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>
      <c r="B50" s="51" t="s">
        <v>758</v>
      </c>
      <c r="C50" s="51" t="s">
        <v>759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>
      <c r="B52" s="51" t="s">
        <v>755</v>
      </c>
      <c r="C52" s="51" t="s">
        <v>761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>
      <c r="B53" s="51" t="s">
        <v>757</v>
      </c>
      <c r="C53" s="51" t="s">
        <v>761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>
      <c r="B54" s="51" t="s">
        <v>758</v>
      </c>
      <c r="C54" s="51" t="s">
        <v>761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>
      <c r="B56" s="51"/>
      <c r="C56" s="51"/>
      <c r="D56" s="178" t="s">
        <v>330</v>
      </c>
      <c r="E56" s="178"/>
      <c r="F56" s="177" t="s">
        <v>325</v>
      </c>
      <c r="G56" s="177"/>
      <c r="H56" s="177" t="s">
        <v>331</v>
      </c>
      <c r="I56" s="177"/>
      <c r="J56" s="177" t="s">
        <v>332</v>
      </c>
      <c r="K56" s="177"/>
      <c r="L56" s="144" t="s">
        <v>43</v>
      </c>
      <c r="M56" s="144"/>
    </row>
    <row r="57" spans="2:13">
      <c r="B57" s="51" t="s">
        <v>755</v>
      </c>
      <c r="C57" s="51" t="s">
        <v>760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>
      <c r="B58" s="51" t="s">
        <v>757</v>
      </c>
      <c r="C58" s="51" t="s">
        <v>760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>
      <c r="B59" s="51" t="s">
        <v>758</v>
      </c>
      <c r="C59" s="51" t="s">
        <v>760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>
      <c r="B61" s="51" t="s">
        <v>755</v>
      </c>
      <c r="C61" s="51" t="s">
        <v>762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>
      <c r="B62" s="51" t="s">
        <v>757</v>
      </c>
      <c r="C62" s="51" t="s">
        <v>762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59"/>
  <sheetViews>
    <sheetView topLeftCell="GO1" workbookViewId="0">
      <selection activeCell="R2" sqref="R2"/>
    </sheetView>
  </sheetViews>
  <sheetFormatPr defaultRowHeight="14.5"/>
  <cols>
    <col min="1" max="1" width="5.26953125" customWidth="1"/>
    <col min="2" max="2" width="18.54296875" customWidth="1"/>
  </cols>
  <sheetData>
    <row r="1" spans="1:254">
      <c r="A1" s="50" t="s">
        <v>44</v>
      </c>
      <c r="B1" s="81" t="s">
        <v>1411</v>
      </c>
      <c r="C1" s="81"/>
      <c r="D1" s="81"/>
      <c r="E1" s="81"/>
      <c r="F1" s="81"/>
      <c r="G1" s="81"/>
      <c r="H1" s="81"/>
      <c r="I1" s="81"/>
      <c r="J1" s="81"/>
      <c r="K1" s="81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>
      <c r="A2" s="50" t="s">
        <v>792</v>
      </c>
      <c r="B2" s="50"/>
      <c r="C2" s="50"/>
      <c r="D2" s="50"/>
      <c r="E2" s="50"/>
      <c r="F2" s="50"/>
      <c r="G2" s="64"/>
      <c r="H2" s="50"/>
      <c r="I2" s="50"/>
      <c r="J2" s="50"/>
      <c r="K2" s="50"/>
      <c r="L2" s="50"/>
      <c r="M2" s="50"/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91" t="s">
        <v>1403</v>
      </c>
      <c r="IS2" s="91"/>
      <c r="IT2" s="50"/>
    </row>
    <row r="3" spans="1:254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>
      <c r="A4" s="183" t="s">
        <v>0</v>
      </c>
      <c r="B4" s="183" t="s">
        <v>170</v>
      </c>
      <c r="C4" s="146" t="s">
        <v>412</v>
      </c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8"/>
      <c r="X4" s="146" t="s">
        <v>321</v>
      </c>
      <c r="Y4" s="147"/>
      <c r="Z4" s="147"/>
      <c r="AA4" s="147"/>
      <c r="AB4" s="147"/>
      <c r="AC4" s="147"/>
      <c r="AD4" s="147"/>
      <c r="AE4" s="147"/>
      <c r="AF4" s="147"/>
      <c r="AG4" s="147"/>
      <c r="AH4" s="147"/>
      <c r="AI4" s="147"/>
      <c r="AJ4" s="147"/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7"/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/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7"/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/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7"/>
      <c r="CN4" s="147"/>
      <c r="CO4" s="147"/>
      <c r="CP4" s="147"/>
      <c r="CQ4" s="147"/>
      <c r="CR4" s="147"/>
      <c r="CS4" s="147"/>
      <c r="CT4" s="147"/>
      <c r="CU4" s="147"/>
      <c r="CV4" s="147"/>
      <c r="CW4" s="147"/>
      <c r="CX4" s="147"/>
      <c r="CY4" s="147"/>
      <c r="CZ4" s="147"/>
      <c r="DA4" s="147"/>
      <c r="DB4" s="147"/>
      <c r="DC4" s="148"/>
      <c r="DD4" s="146" t="s">
        <v>871</v>
      </c>
      <c r="DE4" s="147"/>
      <c r="DF4" s="147"/>
      <c r="DG4" s="147"/>
      <c r="DH4" s="147"/>
      <c r="DI4" s="147"/>
      <c r="DJ4" s="147"/>
      <c r="DK4" s="147"/>
      <c r="DL4" s="147"/>
      <c r="DM4" s="147"/>
      <c r="DN4" s="147"/>
      <c r="DO4" s="147"/>
      <c r="DP4" s="147"/>
      <c r="DQ4" s="147"/>
      <c r="DR4" s="147"/>
      <c r="DS4" s="147"/>
      <c r="DT4" s="147"/>
      <c r="DU4" s="147"/>
      <c r="DV4" s="147"/>
      <c r="DW4" s="147"/>
      <c r="DX4" s="148"/>
      <c r="DY4" s="146" t="s">
        <v>324</v>
      </c>
      <c r="DZ4" s="147"/>
      <c r="EA4" s="147"/>
      <c r="EB4" s="147"/>
      <c r="EC4" s="147"/>
      <c r="ED4" s="147"/>
      <c r="EE4" s="147"/>
      <c r="EF4" s="147"/>
      <c r="EG4" s="147"/>
      <c r="EH4" s="147"/>
      <c r="EI4" s="147"/>
      <c r="EJ4" s="147"/>
      <c r="EK4" s="147"/>
      <c r="EL4" s="147"/>
      <c r="EM4" s="147"/>
      <c r="EN4" s="147"/>
      <c r="EO4" s="147"/>
      <c r="EP4" s="147"/>
      <c r="EQ4" s="147"/>
      <c r="ER4" s="147"/>
      <c r="ES4" s="147"/>
      <c r="ET4" s="147"/>
      <c r="EU4" s="147"/>
      <c r="EV4" s="147"/>
      <c r="EW4" s="147"/>
      <c r="EX4" s="147"/>
      <c r="EY4" s="147"/>
      <c r="EZ4" s="147"/>
      <c r="FA4" s="147"/>
      <c r="FB4" s="147"/>
      <c r="FC4" s="147"/>
      <c r="FD4" s="147"/>
      <c r="FE4" s="147"/>
      <c r="FF4" s="147"/>
      <c r="FG4" s="147"/>
      <c r="FH4" s="147"/>
      <c r="FI4" s="147"/>
      <c r="FJ4" s="147"/>
      <c r="FK4" s="147"/>
      <c r="FL4" s="147"/>
      <c r="FM4" s="147"/>
      <c r="FN4" s="147"/>
      <c r="FO4" s="147"/>
      <c r="FP4" s="147"/>
      <c r="FQ4" s="147"/>
      <c r="FR4" s="147"/>
      <c r="FS4" s="147"/>
      <c r="FT4" s="147"/>
      <c r="FU4" s="147"/>
      <c r="FV4" s="147"/>
      <c r="FW4" s="147"/>
      <c r="FX4" s="147"/>
      <c r="FY4" s="147"/>
      <c r="FZ4" s="147"/>
      <c r="GA4" s="147"/>
      <c r="GB4" s="147"/>
      <c r="GC4" s="147"/>
      <c r="GD4" s="147"/>
      <c r="GE4" s="147"/>
      <c r="GF4" s="147"/>
      <c r="GG4" s="147"/>
      <c r="GH4" s="147"/>
      <c r="GI4" s="147"/>
      <c r="GJ4" s="147"/>
      <c r="GK4" s="147"/>
      <c r="GL4" s="147"/>
      <c r="GM4" s="147"/>
      <c r="GN4" s="147"/>
      <c r="GO4" s="147"/>
      <c r="GP4" s="147"/>
      <c r="GQ4" s="147"/>
      <c r="GR4" s="147"/>
      <c r="GS4" s="147"/>
      <c r="GT4" s="147"/>
      <c r="GU4" s="147"/>
      <c r="GV4" s="147"/>
      <c r="GW4" s="147"/>
      <c r="GX4" s="147"/>
      <c r="GY4" s="147"/>
      <c r="GZ4" s="147"/>
      <c r="HA4" s="147"/>
      <c r="HB4" s="147"/>
      <c r="HC4" s="147"/>
      <c r="HD4" s="147"/>
      <c r="HE4" s="147"/>
      <c r="HF4" s="147"/>
      <c r="HG4" s="147"/>
      <c r="HH4" s="147"/>
      <c r="HI4" s="147"/>
      <c r="HJ4" s="147"/>
      <c r="HK4" s="147"/>
      <c r="HL4" s="147"/>
      <c r="HM4" s="147"/>
      <c r="HN4" s="147"/>
      <c r="HO4" s="147"/>
      <c r="HP4" s="147"/>
      <c r="HQ4" s="147"/>
      <c r="HR4" s="147"/>
      <c r="HS4" s="147"/>
      <c r="HT4" s="147"/>
      <c r="HU4" s="147"/>
      <c r="HV4" s="147"/>
      <c r="HW4" s="147"/>
      <c r="HX4" s="147"/>
      <c r="HY4" s="148"/>
      <c r="HZ4" s="146" t="s">
        <v>1397</v>
      </c>
      <c r="IA4" s="147"/>
      <c r="IB4" s="147"/>
      <c r="IC4" s="147"/>
      <c r="ID4" s="147"/>
      <c r="IE4" s="147"/>
      <c r="IF4" s="147"/>
      <c r="IG4" s="147"/>
      <c r="IH4" s="147"/>
      <c r="II4" s="147"/>
      <c r="IJ4" s="147"/>
      <c r="IK4" s="147"/>
      <c r="IL4" s="147"/>
      <c r="IM4" s="147"/>
      <c r="IN4" s="147"/>
      <c r="IO4" s="147"/>
      <c r="IP4" s="147"/>
      <c r="IQ4" s="147"/>
      <c r="IR4" s="147"/>
      <c r="IS4" s="147"/>
      <c r="IT4" s="148"/>
    </row>
    <row r="5" spans="1:254">
      <c r="A5" s="184"/>
      <c r="B5" s="184"/>
      <c r="C5" s="168" t="s">
        <v>320</v>
      </c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69"/>
      <c r="X5" s="168" t="s">
        <v>413</v>
      </c>
      <c r="Y5" s="179"/>
      <c r="Z5" s="179"/>
      <c r="AA5" s="179"/>
      <c r="AB5" s="179"/>
      <c r="AC5" s="179"/>
      <c r="AD5" s="179"/>
      <c r="AE5" s="179"/>
      <c r="AF5" s="179"/>
      <c r="AG5" s="179"/>
      <c r="AH5" s="179"/>
      <c r="AI5" s="179"/>
      <c r="AJ5" s="179"/>
      <c r="AK5" s="179"/>
      <c r="AL5" s="179"/>
      <c r="AM5" s="179"/>
      <c r="AN5" s="179"/>
      <c r="AO5" s="179"/>
      <c r="AP5" s="179"/>
      <c r="AQ5" s="179"/>
      <c r="AR5" s="169"/>
      <c r="AS5" s="168" t="s">
        <v>323</v>
      </c>
      <c r="AT5" s="179"/>
      <c r="AU5" s="179"/>
      <c r="AV5" s="179"/>
      <c r="AW5" s="179"/>
      <c r="AX5" s="179"/>
      <c r="AY5" s="179"/>
      <c r="AZ5" s="179"/>
      <c r="BA5" s="179"/>
      <c r="BB5" s="179"/>
      <c r="BC5" s="179"/>
      <c r="BD5" s="179"/>
      <c r="BE5" s="179"/>
      <c r="BF5" s="179"/>
      <c r="BG5" s="179"/>
      <c r="BH5" s="179"/>
      <c r="BI5" s="179"/>
      <c r="BJ5" s="179"/>
      <c r="BK5" s="179"/>
      <c r="BL5" s="179"/>
      <c r="BM5" s="169"/>
      <c r="BN5" s="168" t="s">
        <v>414</v>
      </c>
      <c r="BO5" s="179"/>
      <c r="BP5" s="179"/>
      <c r="BQ5" s="179"/>
      <c r="BR5" s="179"/>
      <c r="BS5" s="179"/>
      <c r="BT5" s="179"/>
      <c r="BU5" s="179"/>
      <c r="BV5" s="179"/>
      <c r="BW5" s="179"/>
      <c r="BX5" s="179"/>
      <c r="BY5" s="179"/>
      <c r="BZ5" s="179"/>
      <c r="CA5" s="179"/>
      <c r="CB5" s="179"/>
      <c r="CC5" s="179"/>
      <c r="CD5" s="179"/>
      <c r="CE5" s="179"/>
      <c r="CF5" s="179"/>
      <c r="CG5" s="179"/>
      <c r="CH5" s="169"/>
      <c r="CI5" s="168" t="s">
        <v>378</v>
      </c>
      <c r="CJ5" s="179"/>
      <c r="CK5" s="179"/>
      <c r="CL5" s="179"/>
      <c r="CM5" s="179"/>
      <c r="CN5" s="179"/>
      <c r="CO5" s="179"/>
      <c r="CP5" s="179"/>
      <c r="CQ5" s="179"/>
      <c r="CR5" s="179"/>
      <c r="CS5" s="179"/>
      <c r="CT5" s="179"/>
      <c r="CU5" s="179"/>
      <c r="CV5" s="179"/>
      <c r="CW5" s="179"/>
      <c r="CX5" s="179"/>
      <c r="CY5" s="179"/>
      <c r="CZ5" s="179"/>
      <c r="DA5" s="179"/>
      <c r="DB5" s="179"/>
      <c r="DC5" s="169"/>
      <c r="DD5" s="168" t="s">
        <v>379</v>
      </c>
      <c r="DE5" s="179"/>
      <c r="DF5" s="179"/>
      <c r="DG5" s="179"/>
      <c r="DH5" s="179"/>
      <c r="DI5" s="179"/>
      <c r="DJ5" s="179"/>
      <c r="DK5" s="179"/>
      <c r="DL5" s="179"/>
      <c r="DM5" s="179"/>
      <c r="DN5" s="179"/>
      <c r="DO5" s="179"/>
      <c r="DP5" s="179"/>
      <c r="DQ5" s="179"/>
      <c r="DR5" s="179"/>
      <c r="DS5" s="179"/>
      <c r="DT5" s="179"/>
      <c r="DU5" s="179"/>
      <c r="DV5" s="179"/>
      <c r="DW5" s="179"/>
      <c r="DX5" s="169"/>
      <c r="DY5" s="168" t="s">
        <v>330</v>
      </c>
      <c r="DZ5" s="179"/>
      <c r="EA5" s="179"/>
      <c r="EB5" s="179"/>
      <c r="EC5" s="179"/>
      <c r="ED5" s="179"/>
      <c r="EE5" s="179"/>
      <c r="EF5" s="179"/>
      <c r="EG5" s="179"/>
      <c r="EH5" s="179"/>
      <c r="EI5" s="179"/>
      <c r="EJ5" s="179"/>
      <c r="EK5" s="179"/>
      <c r="EL5" s="179"/>
      <c r="EM5" s="179"/>
      <c r="EN5" s="179"/>
      <c r="EO5" s="179"/>
      <c r="EP5" s="179"/>
      <c r="EQ5" s="179"/>
      <c r="ER5" s="179"/>
      <c r="ES5" s="169"/>
      <c r="ET5" s="168" t="s">
        <v>325</v>
      </c>
      <c r="EU5" s="179"/>
      <c r="EV5" s="179"/>
      <c r="EW5" s="179"/>
      <c r="EX5" s="179"/>
      <c r="EY5" s="179"/>
      <c r="EZ5" s="179"/>
      <c r="FA5" s="179"/>
      <c r="FB5" s="179"/>
      <c r="FC5" s="179"/>
      <c r="FD5" s="179"/>
      <c r="FE5" s="179"/>
      <c r="FF5" s="179"/>
      <c r="FG5" s="179"/>
      <c r="FH5" s="179"/>
      <c r="FI5" s="179"/>
      <c r="FJ5" s="179"/>
      <c r="FK5" s="179"/>
      <c r="FL5" s="179"/>
      <c r="FM5" s="179"/>
      <c r="FN5" s="169"/>
      <c r="FO5" s="168" t="s">
        <v>331</v>
      </c>
      <c r="FP5" s="179"/>
      <c r="FQ5" s="179"/>
      <c r="FR5" s="179"/>
      <c r="FS5" s="179"/>
      <c r="FT5" s="179"/>
      <c r="FU5" s="179"/>
      <c r="FV5" s="179"/>
      <c r="FW5" s="179"/>
      <c r="FX5" s="179"/>
      <c r="FY5" s="179"/>
      <c r="FZ5" s="179"/>
      <c r="GA5" s="179"/>
      <c r="GB5" s="179"/>
      <c r="GC5" s="179"/>
      <c r="GD5" s="179"/>
      <c r="GE5" s="179"/>
      <c r="GF5" s="179"/>
      <c r="GG5" s="179"/>
      <c r="GH5" s="179"/>
      <c r="GI5" s="169"/>
      <c r="GJ5" s="168" t="s">
        <v>332</v>
      </c>
      <c r="GK5" s="179"/>
      <c r="GL5" s="179"/>
      <c r="GM5" s="179"/>
      <c r="GN5" s="179"/>
      <c r="GO5" s="179"/>
      <c r="GP5" s="179"/>
      <c r="GQ5" s="179"/>
      <c r="GR5" s="179"/>
      <c r="GS5" s="179"/>
      <c r="GT5" s="179"/>
      <c r="GU5" s="179"/>
      <c r="GV5" s="179"/>
      <c r="GW5" s="179"/>
      <c r="GX5" s="179"/>
      <c r="GY5" s="179"/>
      <c r="GZ5" s="179"/>
      <c r="HA5" s="179"/>
      <c r="HB5" s="179"/>
      <c r="HC5" s="179"/>
      <c r="HD5" s="169"/>
      <c r="HE5" s="168" t="s">
        <v>43</v>
      </c>
      <c r="HF5" s="179"/>
      <c r="HG5" s="179"/>
      <c r="HH5" s="179"/>
      <c r="HI5" s="179"/>
      <c r="HJ5" s="179"/>
      <c r="HK5" s="179"/>
      <c r="HL5" s="179"/>
      <c r="HM5" s="179"/>
      <c r="HN5" s="179"/>
      <c r="HO5" s="179"/>
      <c r="HP5" s="179"/>
      <c r="HQ5" s="179"/>
      <c r="HR5" s="179"/>
      <c r="HS5" s="179"/>
      <c r="HT5" s="179"/>
      <c r="HU5" s="179"/>
      <c r="HV5" s="179"/>
      <c r="HW5" s="179"/>
      <c r="HX5" s="179"/>
      <c r="HY5" s="169"/>
      <c r="HZ5" s="168" t="s">
        <v>327</v>
      </c>
      <c r="IA5" s="179"/>
      <c r="IB5" s="179"/>
      <c r="IC5" s="179"/>
      <c r="ID5" s="179"/>
      <c r="IE5" s="179"/>
      <c r="IF5" s="179"/>
      <c r="IG5" s="179"/>
      <c r="IH5" s="179"/>
      <c r="II5" s="179"/>
      <c r="IJ5" s="179"/>
      <c r="IK5" s="179"/>
      <c r="IL5" s="179"/>
      <c r="IM5" s="179"/>
      <c r="IN5" s="179"/>
      <c r="IO5" s="179"/>
      <c r="IP5" s="179"/>
      <c r="IQ5" s="179"/>
      <c r="IR5" s="179"/>
      <c r="IS5" s="179"/>
      <c r="IT5" s="169"/>
    </row>
    <row r="6" spans="1:254">
      <c r="A6" s="184"/>
      <c r="B6" s="184"/>
      <c r="C6" s="168" t="s">
        <v>122</v>
      </c>
      <c r="D6" s="179"/>
      <c r="E6" s="169"/>
      <c r="F6" s="168" t="s">
        <v>123</v>
      </c>
      <c r="G6" s="179"/>
      <c r="H6" s="169"/>
      <c r="I6" s="168" t="s">
        <v>124</v>
      </c>
      <c r="J6" s="179"/>
      <c r="K6" s="169"/>
      <c r="L6" s="168" t="s">
        <v>163</v>
      </c>
      <c r="M6" s="179"/>
      <c r="N6" s="169"/>
      <c r="O6" s="168" t="s">
        <v>125</v>
      </c>
      <c r="P6" s="179"/>
      <c r="Q6" s="169"/>
      <c r="R6" s="168" t="s">
        <v>126</v>
      </c>
      <c r="S6" s="179"/>
      <c r="T6" s="169"/>
      <c r="U6" s="168" t="s">
        <v>127</v>
      </c>
      <c r="V6" s="179"/>
      <c r="W6" s="169"/>
      <c r="X6" s="168" t="s">
        <v>128</v>
      </c>
      <c r="Y6" s="179"/>
      <c r="Z6" s="169"/>
      <c r="AA6" s="168" t="s">
        <v>129</v>
      </c>
      <c r="AB6" s="179"/>
      <c r="AC6" s="169"/>
      <c r="AD6" s="168" t="s">
        <v>1244</v>
      </c>
      <c r="AE6" s="179"/>
      <c r="AF6" s="169"/>
      <c r="AG6" s="168" t="s">
        <v>164</v>
      </c>
      <c r="AH6" s="179"/>
      <c r="AI6" s="169"/>
      <c r="AJ6" s="168" t="s">
        <v>130</v>
      </c>
      <c r="AK6" s="179"/>
      <c r="AL6" s="169"/>
      <c r="AM6" s="168" t="s">
        <v>1253</v>
      </c>
      <c r="AN6" s="179"/>
      <c r="AO6" s="169"/>
      <c r="AP6" s="168" t="s">
        <v>131</v>
      </c>
      <c r="AQ6" s="179"/>
      <c r="AR6" s="169"/>
      <c r="AS6" s="168" t="s">
        <v>132</v>
      </c>
      <c r="AT6" s="179"/>
      <c r="AU6" s="169"/>
      <c r="AV6" s="168" t="s">
        <v>133</v>
      </c>
      <c r="AW6" s="179"/>
      <c r="AX6" s="169"/>
      <c r="AY6" s="168" t="s">
        <v>134</v>
      </c>
      <c r="AZ6" s="179"/>
      <c r="BA6" s="169"/>
      <c r="BB6" s="168" t="s">
        <v>135</v>
      </c>
      <c r="BC6" s="179"/>
      <c r="BD6" s="169"/>
      <c r="BE6" s="168" t="s">
        <v>136</v>
      </c>
      <c r="BF6" s="179"/>
      <c r="BG6" s="169"/>
      <c r="BH6" s="168" t="s">
        <v>137</v>
      </c>
      <c r="BI6" s="179"/>
      <c r="BJ6" s="169"/>
      <c r="BK6" s="168" t="s">
        <v>1259</v>
      </c>
      <c r="BL6" s="179"/>
      <c r="BM6" s="169"/>
      <c r="BN6" s="168" t="s">
        <v>138</v>
      </c>
      <c r="BO6" s="179"/>
      <c r="BP6" s="169"/>
      <c r="BQ6" s="168" t="s">
        <v>139</v>
      </c>
      <c r="BR6" s="179"/>
      <c r="BS6" s="169"/>
      <c r="BT6" s="168" t="s">
        <v>140</v>
      </c>
      <c r="BU6" s="179"/>
      <c r="BV6" s="169"/>
      <c r="BW6" s="168" t="s">
        <v>141</v>
      </c>
      <c r="BX6" s="179"/>
      <c r="BY6" s="169"/>
      <c r="BZ6" s="168" t="s">
        <v>142</v>
      </c>
      <c r="CA6" s="179"/>
      <c r="CB6" s="169"/>
      <c r="CC6" s="168" t="s">
        <v>143</v>
      </c>
      <c r="CD6" s="179"/>
      <c r="CE6" s="169"/>
      <c r="CF6" s="168" t="s">
        <v>144</v>
      </c>
      <c r="CG6" s="179"/>
      <c r="CH6" s="169"/>
      <c r="CI6" s="168" t="s">
        <v>145</v>
      </c>
      <c r="CJ6" s="179"/>
      <c r="CK6" s="169"/>
      <c r="CL6" s="168" t="s">
        <v>146</v>
      </c>
      <c r="CM6" s="179"/>
      <c r="CN6" s="169"/>
      <c r="CO6" s="168" t="s">
        <v>165</v>
      </c>
      <c r="CP6" s="179"/>
      <c r="CQ6" s="169"/>
      <c r="CR6" s="168" t="s">
        <v>147</v>
      </c>
      <c r="CS6" s="179"/>
      <c r="CT6" s="169"/>
      <c r="CU6" s="168" t="s">
        <v>148</v>
      </c>
      <c r="CV6" s="179"/>
      <c r="CW6" s="169"/>
      <c r="CX6" s="168" t="s">
        <v>149</v>
      </c>
      <c r="CY6" s="179"/>
      <c r="CZ6" s="169"/>
      <c r="DA6" s="168" t="s">
        <v>150</v>
      </c>
      <c r="DB6" s="179"/>
      <c r="DC6" s="169"/>
      <c r="DD6" s="168" t="s">
        <v>416</v>
      </c>
      <c r="DE6" s="179"/>
      <c r="DF6" s="169"/>
      <c r="DG6" s="168" t="s">
        <v>417</v>
      </c>
      <c r="DH6" s="179"/>
      <c r="DI6" s="169"/>
      <c r="DJ6" s="168" t="s">
        <v>418</v>
      </c>
      <c r="DK6" s="179"/>
      <c r="DL6" s="169"/>
      <c r="DM6" s="168" t="s">
        <v>419</v>
      </c>
      <c r="DN6" s="179"/>
      <c r="DO6" s="169"/>
      <c r="DP6" s="168" t="s">
        <v>420</v>
      </c>
      <c r="DQ6" s="179"/>
      <c r="DR6" s="169"/>
      <c r="DS6" s="168" t="s">
        <v>421</v>
      </c>
      <c r="DT6" s="179"/>
      <c r="DU6" s="169"/>
      <c r="DV6" s="168" t="s">
        <v>422</v>
      </c>
      <c r="DW6" s="179"/>
      <c r="DX6" s="169"/>
      <c r="DY6" s="168" t="s">
        <v>151</v>
      </c>
      <c r="DZ6" s="179"/>
      <c r="EA6" s="169"/>
      <c r="EB6" s="168" t="s">
        <v>152</v>
      </c>
      <c r="EC6" s="179"/>
      <c r="ED6" s="169"/>
      <c r="EE6" s="168" t="s">
        <v>153</v>
      </c>
      <c r="EF6" s="179"/>
      <c r="EG6" s="169"/>
      <c r="EH6" s="168" t="s">
        <v>166</v>
      </c>
      <c r="EI6" s="179"/>
      <c r="EJ6" s="169"/>
      <c r="EK6" s="168" t="s">
        <v>154</v>
      </c>
      <c r="EL6" s="179"/>
      <c r="EM6" s="169"/>
      <c r="EN6" s="168" t="s">
        <v>155</v>
      </c>
      <c r="EO6" s="179"/>
      <c r="EP6" s="169"/>
      <c r="EQ6" s="168" t="s">
        <v>156</v>
      </c>
      <c r="ER6" s="179"/>
      <c r="ES6" s="169"/>
      <c r="ET6" s="168" t="s">
        <v>157</v>
      </c>
      <c r="EU6" s="179"/>
      <c r="EV6" s="169"/>
      <c r="EW6" s="168" t="s">
        <v>158</v>
      </c>
      <c r="EX6" s="179"/>
      <c r="EY6" s="169"/>
      <c r="EZ6" s="168" t="s">
        <v>159</v>
      </c>
      <c r="FA6" s="179"/>
      <c r="FB6" s="169"/>
      <c r="FC6" s="168" t="s">
        <v>160</v>
      </c>
      <c r="FD6" s="179"/>
      <c r="FE6" s="169"/>
      <c r="FF6" s="168" t="s">
        <v>161</v>
      </c>
      <c r="FG6" s="179"/>
      <c r="FH6" s="169"/>
      <c r="FI6" s="168" t="s">
        <v>162</v>
      </c>
      <c r="FJ6" s="179"/>
      <c r="FK6" s="169"/>
      <c r="FL6" s="168" t="s">
        <v>167</v>
      </c>
      <c r="FM6" s="179"/>
      <c r="FN6" s="169"/>
      <c r="FO6" s="168" t="s">
        <v>168</v>
      </c>
      <c r="FP6" s="179"/>
      <c r="FQ6" s="169"/>
      <c r="FR6" s="168" t="s">
        <v>423</v>
      </c>
      <c r="FS6" s="179"/>
      <c r="FT6" s="169"/>
      <c r="FU6" s="168" t="s">
        <v>424</v>
      </c>
      <c r="FV6" s="179"/>
      <c r="FW6" s="169"/>
      <c r="FX6" s="168" t="s">
        <v>425</v>
      </c>
      <c r="FY6" s="179"/>
      <c r="FZ6" s="169"/>
      <c r="GA6" s="168" t="s">
        <v>426</v>
      </c>
      <c r="GB6" s="179"/>
      <c r="GC6" s="169"/>
      <c r="GD6" s="168" t="s">
        <v>427</v>
      </c>
      <c r="GE6" s="179"/>
      <c r="GF6" s="169"/>
      <c r="GG6" s="168" t="s">
        <v>428</v>
      </c>
      <c r="GH6" s="179"/>
      <c r="GI6" s="169"/>
      <c r="GJ6" s="168" t="s">
        <v>1337</v>
      </c>
      <c r="GK6" s="179"/>
      <c r="GL6" s="169"/>
      <c r="GM6" s="168" t="s">
        <v>1338</v>
      </c>
      <c r="GN6" s="179"/>
      <c r="GO6" s="169"/>
      <c r="GP6" s="168" t="s">
        <v>1340</v>
      </c>
      <c r="GQ6" s="179"/>
      <c r="GR6" s="169"/>
      <c r="GS6" s="168" t="s">
        <v>1344</v>
      </c>
      <c r="GT6" s="179"/>
      <c r="GU6" s="169"/>
      <c r="GV6" s="168" t="s">
        <v>1350</v>
      </c>
      <c r="GW6" s="179"/>
      <c r="GX6" s="169"/>
      <c r="GY6" s="168" t="s">
        <v>1351</v>
      </c>
      <c r="GZ6" s="179"/>
      <c r="HA6" s="169"/>
      <c r="HB6" s="168" t="s">
        <v>1355</v>
      </c>
      <c r="HC6" s="179"/>
      <c r="HD6" s="169"/>
      <c r="HE6" s="168" t="s">
        <v>1356</v>
      </c>
      <c r="HF6" s="179"/>
      <c r="HG6" s="169"/>
      <c r="HH6" s="168" t="s">
        <v>1358</v>
      </c>
      <c r="HI6" s="179"/>
      <c r="HJ6" s="169"/>
      <c r="HK6" s="168" t="s">
        <v>1362</v>
      </c>
      <c r="HL6" s="179"/>
      <c r="HM6" s="169"/>
      <c r="HN6" s="168" t="s">
        <v>1364</v>
      </c>
      <c r="HO6" s="179"/>
      <c r="HP6" s="169"/>
      <c r="HQ6" s="168" t="s">
        <v>1367</v>
      </c>
      <c r="HR6" s="179"/>
      <c r="HS6" s="169"/>
      <c r="HT6" s="168" t="s">
        <v>1372</v>
      </c>
      <c r="HU6" s="179"/>
      <c r="HV6" s="169"/>
      <c r="HW6" s="168" t="s">
        <v>1373</v>
      </c>
      <c r="HX6" s="179"/>
      <c r="HY6" s="169"/>
      <c r="HZ6" s="168" t="s">
        <v>429</v>
      </c>
      <c r="IA6" s="179"/>
      <c r="IB6" s="169"/>
      <c r="IC6" s="168" t="s">
        <v>430</v>
      </c>
      <c r="ID6" s="179"/>
      <c r="IE6" s="169"/>
      <c r="IF6" s="168" t="s">
        <v>431</v>
      </c>
      <c r="IG6" s="179"/>
      <c r="IH6" s="169"/>
      <c r="II6" s="168" t="s">
        <v>432</v>
      </c>
      <c r="IJ6" s="179"/>
      <c r="IK6" s="169"/>
      <c r="IL6" s="168" t="s">
        <v>433</v>
      </c>
      <c r="IM6" s="179"/>
      <c r="IN6" s="169"/>
      <c r="IO6" s="168" t="s">
        <v>434</v>
      </c>
      <c r="IP6" s="179"/>
      <c r="IQ6" s="169"/>
      <c r="IR6" s="168" t="s">
        <v>435</v>
      </c>
      <c r="IS6" s="179"/>
      <c r="IT6" s="169"/>
    </row>
    <row r="7" spans="1:254" ht="120" customHeight="1">
      <c r="A7" s="184"/>
      <c r="B7" s="184"/>
      <c r="C7" s="180" t="s">
        <v>1229</v>
      </c>
      <c r="D7" s="181"/>
      <c r="E7" s="182"/>
      <c r="F7" s="180" t="s">
        <v>1232</v>
      </c>
      <c r="G7" s="181"/>
      <c r="H7" s="182"/>
      <c r="I7" s="180" t="s">
        <v>1233</v>
      </c>
      <c r="J7" s="181"/>
      <c r="K7" s="182"/>
      <c r="L7" s="180" t="s">
        <v>1237</v>
      </c>
      <c r="M7" s="181"/>
      <c r="N7" s="182"/>
      <c r="O7" s="180" t="s">
        <v>1238</v>
      </c>
      <c r="P7" s="181"/>
      <c r="Q7" s="182"/>
      <c r="R7" s="180" t="s">
        <v>1239</v>
      </c>
      <c r="S7" s="181"/>
      <c r="T7" s="182"/>
      <c r="U7" s="180" t="s">
        <v>614</v>
      </c>
      <c r="V7" s="181"/>
      <c r="W7" s="182"/>
      <c r="X7" s="180" t="s">
        <v>1390</v>
      </c>
      <c r="Y7" s="181"/>
      <c r="Z7" s="182"/>
      <c r="AA7" s="180" t="s">
        <v>617</v>
      </c>
      <c r="AB7" s="181"/>
      <c r="AC7" s="182"/>
      <c r="AD7" s="180" t="s">
        <v>1245</v>
      </c>
      <c r="AE7" s="181"/>
      <c r="AF7" s="182"/>
      <c r="AG7" s="180" t="s">
        <v>1246</v>
      </c>
      <c r="AH7" s="181"/>
      <c r="AI7" s="182"/>
      <c r="AJ7" s="180" t="s">
        <v>1250</v>
      </c>
      <c r="AK7" s="181"/>
      <c r="AL7" s="182"/>
      <c r="AM7" s="180" t="s">
        <v>1252</v>
      </c>
      <c r="AN7" s="181"/>
      <c r="AO7" s="182"/>
      <c r="AP7" s="180" t="s">
        <v>624</v>
      </c>
      <c r="AQ7" s="181"/>
      <c r="AR7" s="182"/>
      <c r="AS7" s="180" t="s">
        <v>1254</v>
      </c>
      <c r="AT7" s="181"/>
      <c r="AU7" s="182"/>
      <c r="AV7" s="180" t="s">
        <v>1255</v>
      </c>
      <c r="AW7" s="181"/>
      <c r="AX7" s="182"/>
      <c r="AY7" s="180" t="s">
        <v>630</v>
      </c>
      <c r="AZ7" s="181"/>
      <c r="BA7" s="182"/>
      <c r="BB7" s="180" t="s">
        <v>1256</v>
      </c>
      <c r="BC7" s="181"/>
      <c r="BD7" s="182"/>
      <c r="BE7" s="180" t="s">
        <v>1257</v>
      </c>
      <c r="BF7" s="181"/>
      <c r="BG7" s="182"/>
      <c r="BH7" s="180" t="s">
        <v>1258</v>
      </c>
      <c r="BI7" s="181"/>
      <c r="BJ7" s="182"/>
      <c r="BK7" s="180" t="s">
        <v>1264</v>
      </c>
      <c r="BL7" s="181"/>
      <c r="BM7" s="182"/>
      <c r="BN7" s="180" t="s">
        <v>1260</v>
      </c>
      <c r="BO7" s="181"/>
      <c r="BP7" s="182"/>
      <c r="BQ7" s="180" t="s">
        <v>1261</v>
      </c>
      <c r="BR7" s="181"/>
      <c r="BS7" s="182"/>
      <c r="BT7" s="180" t="s">
        <v>645</v>
      </c>
      <c r="BU7" s="181"/>
      <c r="BV7" s="182"/>
      <c r="BW7" s="180" t="s">
        <v>1269</v>
      </c>
      <c r="BX7" s="181"/>
      <c r="BY7" s="182"/>
      <c r="BZ7" s="180" t="s">
        <v>648</v>
      </c>
      <c r="CA7" s="181"/>
      <c r="CB7" s="182"/>
      <c r="CC7" s="180" t="s">
        <v>651</v>
      </c>
      <c r="CD7" s="181"/>
      <c r="CE7" s="182"/>
      <c r="CF7" s="180" t="s">
        <v>1272</v>
      </c>
      <c r="CG7" s="181"/>
      <c r="CH7" s="182"/>
      <c r="CI7" s="180" t="s">
        <v>1276</v>
      </c>
      <c r="CJ7" s="181"/>
      <c r="CK7" s="182"/>
      <c r="CL7" s="180" t="s">
        <v>1277</v>
      </c>
      <c r="CM7" s="181"/>
      <c r="CN7" s="182"/>
      <c r="CO7" s="180" t="s">
        <v>1278</v>
      </c>
      <c r="CP7" s="181"/>
      <c r="CQ7" s="182"/>
      <c r="CR7" s="180" t="s">
        <v>1279</v>
      </c>
      <c r="CS7" s="181"/>
      <c r="CT7" s="182"/>
      <c r="CU7" s="180" t="s">
        <v>1280</v>
      </c>
      <c r="CV7" s="181"/>
      <c r="CW7" s="182"/>
      <c r="CX7" s="180" t="s">
        <v>1281</v>
      </c>
      <c r="CY7" s="181"/>
      <c r="CZ7" s="182"/>
      <c r="DA7" s="180" t="s">
        <v>661</v>
      </c>
      <c r="DB7" s="181"/>
      <c r="DC7" s="182"/>
      <c r="DD7" s="180" t="s">
        <v>1286</v>
      </c>
      <c r="DE7" s="181"/>
      <c r="DF7" s="182"/>
      <c r="DG7" s="180" t="s">
        <v>1287</v>
      </c>
      <c r="DH7" s="181"/>
      <c r="DI7" s="182"/>
      <c r="DJ7" s="180" t="s">
        <v>1291</v>
      </c>
      <c r="DK7" s="181"/>
      <c r="DL7" s="182"/>
      <c r="DM7" s="180" t="s">
        <v>674</v>
      </c>
      <c r="DN7" s="181"/>
      <c r="DO7" s="182"/>
      <c r="DP7" s="180" t="s">
        <v>677</v>
      </c>
      <c r="DQ7" s="181"/>
      <c r="DR7" s="182"/>
      <c r="DS7" s="180" t="s">
        <v>1293</v>
      </c>
      <c r="DT7" s="181"/>
      <c r="DU7" s="182"/>
      <c r="DV7" s="180" t="s">
        <v>651</v>
      </c>
      <c r="DW7" s="181"/>
      <c r="DX7" s="182"/>
      <c r="DY7" s="180" t="s">
        <v>1298</v>
      </c>
      <c r="DZ7" s="181"/>
      <c r="EA7" s="182"/>
      <c r="EB7" s="180" t="s">
        <v>1299</v>
      </c>
      <c r="EC7" s="181"/>
      <c r="ED7" s="182"/>
      <c r="EE7" s="180" t="s">
        <v>686</v>
      </c>
      <c r="EF7" s="181"/>
      <c r="EG7" s="182"/>
      <c r="EH7" s="180" t="s">
        <v>1302</v>
      </c>
      <c r="EI7" s="181"/>
      <c r="EJ7" s="182"/>
      <c r="EK7" s="180" t="s">
        <v>690</v>
      </c>
      <c r="EL7" s="181"/>
      <c r="EM7" s="182"/>
      <c r="EN7" s="180" t="s">
        <v>691</v>
      </c>
      <c r="EO7" s="181"/>
      <c r="EP7" s="182"/>
      <c r="EQ7" s="180" t="s">
        <v>1305</v>
      </c>
      <c r="ER7" s="181"/>
      <c r="ES7" s="182"/>
      <c r="ET7" s="180" t="s">
        <v>1306</v>
      </c>
      <c r="EU7" s="181"/>
      <c r="EV7" s="182"/>
      <c r="EW7" s="180" t="s">
        <v>1307</v>
      </c>
      <c r="EX7" s="181"/>
      <c r="EY7" s="182"/>
      <c r="EZ7" s="180" t="s">
        <v>1308</v>
      </c>
      <c r="FA7" s="181"/>
      <c r="FB7" s="182"/>
      <c r="FC7" s="180" t="s">
        <v>1310</v>
      </c>
      <c r="FD7" s="181"/>
      <c r="FE7" s="182"/>
      <c r="FF7" s="180" t="s">
        <v>1317</v>
      </c>
      <c r="FG7" s="181"/>
      <c r="FH7" s="182"/>
      <c r="FI7" s="180" t="s">
        <v>1314</v>
      </c>
      <c r="FJ7" s="181"/>
      <c r="FK7" s="182"/>
      <c r="FL7" s="180" t="s">
        <v>1315</v>
      </c>
      <c r="FM7" s="181"/>
      <c r="FN7" s="182"/>
      <c r="FO7" s="180" t="s">
        <v>709</v>
      </c>
      <c r="FP7" s="181"/>
      <c r="FQ7" s="182"/>
      <c r="FR7" s="180" t="s">
        <v>1322</v>
      </c>
      <c r="FS7" s="181"/>
      <c r="FT7" s="182"/>
      <c r="FU7" s="180" t="s">
        <v>1324</v>
      </c>
      <c r="FV7" s="181"/>
      <c r="FW7" s="182"/>
      <c r="FX7" s="180" t="s">
        <v>714</v>
      </c>
      <c r="FY7" s="181"/>
      <c r="FZ7" s="182"/>
      <c r="GA7" s="180" t="s">
        <v>1326</v>
      </c>
      <c r="GB7" s="181"/>
      <c r="GC7" s="182"/>
      <c r="GD7" s="180" t="s">
        <v>1328</v>
      </c>
      <c r="GE7" s="181"/>
      <c r="GF7" s="182"/>
      <c r="GG7" s="180" t="s">
        <v>1332</v>
      </c>
      <c r="GH7" s="181"/>
      <c r="GI7" s="182"/>
      <c r="GJ7" s="180" t="s">
        <v>1333</v>
      </c>
      <c r="GK7" s="181"/>
      <c r="GL7" s="182"/>
      <c r="GM7" s="180" t="s">
        <v>722</v>
      </c>
      <c r="GN7" s="181"/>
      <c r="GO7" s="182"/>
      <c r="GP7" s="180" t="s">
        <v>1339</v>
      </c>
      <c r="GQ7" s="181"/>
      <c r="GR7" s="182"/>
      <c r="GS7" s="180" t="s">
        <v>1345</v>
      </c>
      <c r="GT7" s="181"/>
      <c r="GU7" s="182"/>
      <c r="GV7" s="180" t="s">
        <v>1346</v>
      </c>
      <c r="GW7" s="181"/>
      <c r="GX7" s="182"/>
      <c r="GY7" s="180" t="s">
        <v>727</v>
      </c>
      <c r="GZ7" s="181"/>
      <c r="HA7" s="182"/>
      <c r="HB7" s="180" t="s">
        <v>728</v>
      </c>
      <c r="HC7" s="181"/>
      <c r="HD7" s="182"/>
      <c r="HE7" s="180" t="s">
        <v>731</v>
      </c>
      <c r="HF7" s="181"/>
      <c r="HG7" s="182"/>
      <c r="HH7" s="180" t="s">
        <v>1357</v>
      </c>
      <c r="HI7" s="181"/>
      <c r="HJ7" s="182"/>
      <c r="HK7" s="180" t="s">
        <v>1363</v>
      </c>
      <c r="HL7" s="181"/>
      <c r="HM7" s="182"/>
      <c r="HN7" s="180" t="s">
        <v>1365</v>
      </c>
      <c r="HO7" s="181"/>
      <c r="HP7" s="182"/>
      <c r="HQ7" s="180" t="s">
        <v>1368</v>
      </c>
      <c r="HR7" s="181"/>
      <c r="HS7" s="182"/>
      <c r="HT7" s="180" t="s">
        <v>740</v>
      </c>
      <c r="HU7" s="181"/>
      <c r="HV7" s="182"/>
      <c r="HW7" s="180" t="s">
        <v>602</v>
      </c>
      <c r="HX7" s="181"/>
      <c r="HY7" s="182"/>
      <c r="HZ7" s="180" t="s">
        <v>1374</v>
      </c>
      <c r="IA7" s="181"/>
      <c r="IB7" s="182"/>
      <c r="IC7" s="180" t="s">
        <v>1377</v>
      </c>
      <c r="ID7" s="181"/>
      <c r="IE7" s="182"/>
      <c r="IF7" s="180" t="s">
        <v>746</v>
      </c>
      <c r="IG7" s="181"/>
      <c r="IH7" s="182"/>
      <c r="II7" s="180" t="s">
        <v>1381</v>
      </c>
      <c r="IJ7" s="181"/>
      <c r="IK7" s="182"/>
      <c r="IL7" s="180" t="s">
        <v>1382</v>
      </c>
      <c r="IM7" s="181"/>
      <c r="IN7" s="182"/>
      <c r="IO7" s="180" t="s">
        <v>1386</v>
      </c>
      <c r="IP7" s="181"/>
      <c r="IQ7" s="182"/>
      <c r="IR7" s="180" t="s">
        <v>750</v>
      </c>
      <c r="IS7" s="181"/>
      <c r="IT7" s="182"/>
    </row>
    <row r="8" spans="1:254" ht="169.5" customHeight="1">
      <c r="A8" s="185"/>
      <c r="B8" s="185"/>
      <c r="C8" s="62" t="s">
        <v>796</v>
      </c>
      <c r="D8" s="62" t="s">
        <v>1230</v>
      </c>
      <c r="E8" s="62" t="s">
        <v>1231</v>
      </c>
      <c r="F8" s="62" t="s">
        <v>607</v>
      </c>
      <c r="G8" s="62" t="s">
        <v>608</v>
      </c>
      <c r="H8" s="62" t="s">
        <v>609</v>
      </c>
      <c r="I8" s="62" t="s">
        <v>1234</v>
      </c>
      <c r="J8" s="62" t="s">
        <v>1235</v>
      </c>
      <c r="K8" s="62" t="s">
        <v>1236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1240</v>
      </c>
      <c r="X8" s="62" t="s">
        <v>216</v>
      </c>
      <c r="Y8" s="62" t="s">
        <v>616</v>
      </c>
      <c r="Z8" s="62" t="s">
        <v>476</v>
      </c>
      <c r="AA8" s="62" t="s">
        <v>1241</v>
      </c>
      <c r="AB8" s="62" t="s">
        <v>1242</v>
      </c>
      <c r="AC8" s="62" t="s">
        <v>1243</v>
      </c>
      <c r="AD8" s="62" t="s">
        <v>235</v>
      </c>
      <c r="AE8" s="62" t="s">
        <v>530</v>
      </c>
      <c r="AF8" s="62" t="s">
        <v>204</v>
      </c>
      <c r="AG8" s="62" t="s">
        <v>1247</v>
      </c>
      <c r="AH8" s="62" t="s">
        <v>1248</v>
      </c>
      <c r="AI8" s="62" t="s">
        <v>1249</v>
      </c>
      <c r="AJ8" s="62" t="s">
        <v>622</v>
      </c>
      <c r="AK8" s="62" t="s">
        <v>1251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6" t="s">
        <v>225</v>
      </c>
      <c r="AT8" s="66" t="s">
        <v>466</v>
      </c>
      <c r="AU8" s="66" t="s">
        <v>227</v>
      </c>
      <c r="AV8" s="66" t="s">
        <v>627</v>
      </c>
      <c r="AW8" s="66" t="s">
        <v>628</v>
      </c>
      <c r="AX8" s="66" t="s">
        <v>629</v>
      </c>
      <c r="AY8" s="66" t="s">
        <v>631</v>
      </c>
      <c r="AZ8" s="66" t="s">
        <v>632</v>
      </c>
      <c r="BA8" s="66" t="s">
        <v>633</v>
      </c>
      <c r="BB8" s="66" t="s">
        <v>634</v>
      </c>
      <c r="BC8" s="66" t="s">
        <v>635</v>
      </c>
      <c r="BD8" s="66" t="s">
        <v>636</v>
      </c>
      <c r="BE8" s="66" t="s">
        <v>1398</v>
      </c>
      <c r="BF8" s="66" t="s">
        <v>637</v>
      </c>
      <c r="BG8" s="66" t="s">
        <v>638</v>
      </c>
      <c r="BH8" s="66" t="s">
        <v>639</v>
      </c>
      <c r="BI8" s="66" t="s">
        <v>640</v>
      </c>
      <c r="BJ8" s="66" t="s">
        <v>641</v>
      </c>
      <c r="BK8" s="66" t="s">
        <v>1265</v>
      </c>
      <c r="BL8" s="66" t="s">
        <v>1266</v>
      </c>
      <c r="BM8" s="66" t="s">
        <v>1267</v>
      </c>
      <c r="BN8" s="62" t="s">
        <v>642</v>
      </c>
      <c r="BO8" s="62" t="s">
        <v>643</v>
      </c>
      <c r="BP8" s="62" t="s">
        <v>644</v>
      </c>
      <c r="BQ8" s="62" t="s">
        <v>1261</v>
      </c>
      <c r="BR8" s="62" t="s">
        <v>1262</v>
      </c>
      <c r="BS8" s="62" t="s">
        <v>1263</v>
      </c>
      <c r="BT8" s="62" t="s">
        <v>646</v>
      </c>
      <c r="BU8" s="62" t="s">
        <v>1268</v>
      </c>
      <c r="BV8" s="62" t="s">
        <v>647</v>
      </c>
      <c r="BW8" s="62" t="s">
        <v>556</v>
      </c>
      <c r="BX8" s="62" t="s">
        <v>1270</v>
      </c>
      <c r="BY8" s="62" t="s">
        <v>558</v>
      </c>
      <c r="BZ8" s="62" t="s">
        <v>649</v>
      </c>
      <c r="CA8" s="62" t="s">
        <v>650</v>
      </c>
      <c r="CB8" s="62" t="s">
        <v>1271</v>
      </c>
      <c r="CC8" s="62" t="s">
        <v>651</v>
      </c>
      <c r="CD8" s="62" t="s">
        <v>652</v>
      </c>
      <c r="CE8" s="62" t="s">
        <v>653</v>
      </c>
      <c r="CF8" s="62" t="s">
        <v>1273</v>
      </c>
      <c r="CG8" s="62" t="s">
        <v>1274</v>
      </c>
      <c r="CH8" s="62" t="s">
        <v>1275</v>
      </c>
      <c r="CI8" s="62" t="s">
        <v>200</v>
      </c>
      <c r="CJ8" s="62" t="s">
        <v>654</v>
      </c>
      <c r="CK8" s="62" t="s">
        <v>655</v>
      </c>
      <c r="CL8" s="62" t="s">
        <v>1399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1282</v>
      </c>
      <c r="DA8" s="62" t="s">
        <v>1283</v>
      </c>
      <c r="DB8" s="62" t="s">
        <v>1284</v>
      </c>
      <c r="DC8" s="62" t="s">
        <v>1285</v>
      </c>
      <c r="DD8" s="62" t="s">
        <v>668</v>
      </c>
      <c r="DE8" s="62" t="s">
        <v>669</v>
      </c>
      <c r="DF8" s="62" t="s">
        <v>670</v>
      </c>
      <c r="DG8" s="62" t="s">
        <v>1288</v>
      </c>
      <c r="DH8" s="62" t="s">
        <v>1289</v>
      </c>
      <c r="DI8" s="62" t="s">
        <v>1290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1292</v>
      </c>
      <c r="DS8" s="62" t="s">
        <v>1294</v>
      </c>
      <c r="DT8" s="62" t="s">
        <v>1295</v>
      </c>
      <c r="DU8" s="62" t="s">
        <v>1296</v>
      </c>
      <c r="DV8" s="62" t="s">
        <v>651</v>
      </c>
      <c r="DW8" s="62" t="s">
        <v>1297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1400</v>
      </c>
      <c r="EF8" s="62" t="s">
        <v>1300</v>
      </c>
      <c r="EG8" s="62" t="s">
        <v>1301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1303</v>
      </c>
      <c r="EM8" s="62" t="s">
        <v>1304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1401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1309</v>
      </c>
      <c r="FC8" s="62" t="s">
        <v>1311</v>
      </c>
      <c r="FD8" s="62" t="s">
        <v>1312</v>
      </c>
      <c r="FE8" s="62" t="s">
        <v>1313</v>
      </c>
      <c r="FF8" s="62" t="s">
        <v>705</v>
      </c>
      <c r="FG8" s="62" t="s">
        <v>1318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1316</v>
      </c>
      <c r="FO8" s="62" t="s">
        <v>1319</v>
      </c>
      <c r="FP8" s="62" t="s">
        <v>1320</v>
      </c>
      <c r="FQ8" s="62" t="s">
        <v>1321</v>
      </c>
      <c r="FR8" s="62" t="s">
        <v>710</v>
      </c>
      <c r="FS8" s="62" t="s">
        <v>711</v>
      </c>
      <c r="FT8" s="62" t="s">
        <v>1323</v>
      </c>
      <c r="FU8" s="62" t="s">
        <v>712</v>
      </c>
      <c r="FV8" s="62" t="s">
        <v>713</v>
      </c>
      <c r="FW8" s="62" t="s">
        <v>1325</v>
      </c>
      <c r="FX8" s="62" t="s">
        <v>1395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1327</v>
      </c>
      <c r="GD8" s="62" t="s">
        <v>1329</v>
      </c>
      <c r="GE8" s="62" t="s">
        <v>1330</v>
      </c>
      <c r="GF8" s="62" t="s">
        <v>1331</v>
      </c>
      <c r="GG8" s="62" t="s">
        <v>719</v>
      </c>
      <c r="GH8" s="62" t="s">
        <v>720</v>
      </c>
      <c r="GI8" s="62" t="s">
        <v>721</v>
      </c>
      <c r="GJ8" s="62" t="s">
        <v>1334</v>
      </c>
      <c r="GK8" s="62" t="s">
        <v>1335</v>
      </c>
      <c r="GL8" s="62" t="s">
        <v>1336</v>
      </c>
      <c r="GM8" s="62" t="s">
        <v>722</v>
      </c>
      <c r="GN8" s="62" t="s">
        <v>723</v>
      </c>
      <c r="GO8" s="62" t="s">
        <v>724</v>
      </c>
      <c r="GP8" s="62" t="s">
        <v>1341</v>
      </c>
      <c r="GQ8" s="62" t="s">
        <v>1342</v>
      </c>
      <c r="GR8" s="62" t="s">
        <v>1343</v>
      </c>
      <c r="GS8" s="62" t="s">
        <v>1402</v>
      </c>
      <c r="GT8" s="62" t="s">
        <v>725</v>
      </c>
      <c r="GU8" s="62" t="s">
        <v>726</v>
      </c>
      <c r="GV8" s="62" t="s">
        <v>1347</v>
      </c>
      <c r="GW8" s="62" t="s">
        <v>1348</v>
      </c>
      <c r="GX8" s="62" t="s">
        <v>1349</v>
      </c>
      <c r="GY8" s="62" t="s">
        <v>1352</v>
      </c>
      <c r="GZ8" s="62" t="s">
        <v>1353</v>
      </c>
      <c r="HA8" s="62" t="s">
        <v>1354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1359</v>
      </c>
      <c r="HI8" s="62" t="s">
        <v>1360</v>
      </c>
      <c r="HJ8" s="62" t="s">
        <v>1361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1366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1369</v>
      </c>
      <c r="HU8" s="62" t="s">
        <v>1370</v>
      </c>
      <c r="HV8" s="62" t="s">
        <v>1371</v>
      </c>
      <c r="HW8" s="62" t="s">
        <v>602</v>
      </c>
      <c r="HX8" s="62" t="s">
        <v>744</v>
      </c>
      <c r="HY8" s="62" t="s">
        <v>745</v>
      </c>
      <c r="HZ8" s="62" t="s">
        <v>1374</v>
      </c>
      <c r="IA8" s="62" t="s">
        <v>1375</v>
      </c>
      <c r="IB8" s="62" t="s">
        <v>1376</v>
      </c>
      <c r="IC8" s="62" t="s">
        <v>1378</v>
      </c>
      <c r="ID8" s="62" t="s">
        <v>1379</v>
      </c>
      <c r="IE8" s="62" t="s">
        <v>1380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1383</v>
      </c>
      <c r="IM8" s="62" t="s">
        <v>1384</v>
      </c>
      <c r="IN8" s="62" t="s">
        <v>1385</v>
      </c>
      <c r="IO8" s="62" t="s">
        <v>1387</v>
      </c>
      <c r="IP8" s="62" t="s">
        <v>1388</v>
      </c>
      <c r="IQ8" s="62" t="s">
        <v>1389</v>
      </c>
      <c r="IR8" s="62" t="s">
        <v>751</v>
      </c>
      <c r="IS8" s="62" t="s">
        <v>752</v>
      </c>
      <c r="IT8" s="62" t="s">
        <v>753</v>
      </c>
    </row>
    <row r="9" spans="1:254">
      <c r="A9" s="51">
        <v>1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  <c r="IR9" s="51"/>
      <c r="IS9" s="51"/>
      <c r="IT9" s="51"/>
    </row>
    <row r="10" spans="1:254">
      <c r="A10" s="51">
        <v>2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  <c r="IR10" s="51"/>
      <c r="IS10" s="51"/>
      <c r="IT10" s="51"/>
    </row>
    <row r="11" spans="1:254">
      <c r="A11" s="51">
        <v>3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  <c r="IJ11" s="51"/>
      <c r="IK11" s="51"/>
      <c r="IL11" s="51"/>
      <c r="IM11" s="51"/>
      <c r="IN11" s="51"/>
      <c r="IO11" s="51"/>
      <c r="IP11" s="51"/>
      <c r="IQ11" s="51"/>
      <c r="IR11" s="51"/>
      <c r="IS11" s="51"/>
      <c r="IT11" s="51"/>
    </row>
    <row r="12" spans="1:254">
      <c r="A12" s="51">
        <v>4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  <c r="IR12" s="51"/>
      <c r="IS12" s="51"/>
      <c r="IT12" s="51"/>
    </row>
    <row r="13" spans="1:254">
      <c r="A13" s="51">
        <v>5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</row>
    <row r="14" spans="1:254">
      <c r="A14" s="51">
        <v>6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  <c r="IR14" s="51"/>
      <c r="IS14" s="51"/>
      <c r="IT14" s="51"/>
    </row>
    <row r="15" spans="1:254">
      <c r="A15" s="51">
        <v>7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  <c r="IR15" s="51"/>
      <c r="IS15" s="51"/>
      <c r="IT15" s="51"/>
    </row>
    <row r="16" spans="1:254">
      <c r="A16" s="51">
        <v>8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</row>
    <row r="17" spans="1:254">
      <c r="A17" s="51">
        <v>9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  <c r="IR17" s="51"/>
      <c r="IS17" s="51"/>
      <c r="IT17" s="51"/>
    </row>
    <row r="18" spans="1:254">
      <c r="A18" s="51">
        <v>10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</row>
    <row r="19" spans="1:254">
      <c r="A19" s="51">
        <v>11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</row>
    <row r="20" spans="1:254">
      <c r="A20" s="51">
        <v>12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</row>
    <row r="21" spans="1:254">
      <c r="A21" s="51">
        <v>13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</row>
    <row r="22" spans="1:254">
      <c r="A22" s="51">
        <v>14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</row>
    <row r="23" spans="1:254">
      <c r="A23" s="51">
        <v>15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</row>
    <row r="24" spans="1:254">
      <c r="A24" s="51">
        <v>16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</row>
    <row r="25" spans="1:254">
      <c r="A25" s="51">
        <v>17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</row>
    <row r="26" spans="1:254">
      <c r="A26" s="51">
        <v>18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</row>
    <row r="27" spans="1:254">
      <c r="A27" s="51">
        <v>19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  <c r="IO27" s="51"/>
      <c r="IP27" s="51"/>
      <c r="IQ27" s="51"/>
      <c r="IR27" s="51"/>
      <c r="IS27" s="51"/>
      <c r="IT27" s="51"/>
    </row>
    <row r="28" spans="1:254">
      <c r="A28" s="51">
        <v>20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  <c r="IR28" s="51"/>
      <c r="IS28" s="51"/>
      <c r="IT28" s="51"/>
    </row>
    <row r="29" spans="1:254">
      <c r="A29" s="51">
        <v>21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</row>
    <row r="30" spans="1:254">
      <c r="A30" s="51">
        <v>22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</row>
    <row r="31" spans="1:254">
      <c r="A31" s="51">
        <v>23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  <c r="IR31" s="51"/>
      <c r="IS31" s="51"/>
      <c r="IT31" s="51"/>
    </row>
    <row r="32" spans="1:254">
      <c r="A32" s="51">
        <v>24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</row>
    <row r="33" spans="1:254">
      <c r="A33" s="51">
        <v>25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  <c r="IP33" s="51"/>
      <c r="IQ33" s="51"/>
      <c r="IR33" s="51"/>
      <c r="IS33" s="51"/>
      <c r="IT33" s="51"/>
    </row>
    <row r="34" spans="1:254">
      <c r="A34" s="146" t="s">
        <v>171</v>
      </c>
      <c r="B34" s="148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>
      <c r="A35" s="180" t="s">
        <v>783</v>
      </c>
      <c r="B35" s="182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31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>
      <c r="B37" s="143" t="s">
        <v>1393</v>
      </c>
      <c r="C37" s="143"/>
      <c r="D37" s="143"/>
      <c r="E37" s="143"/>
      <c r="F37" s="50"/>
      <c r="G37" s="50"/>
      <c r="H37" s="50"/>
      <c r="I37" s="50"/>
      <c r="J37" s="50"/>
      <c r="K37" s="50"/>
    </row>
    <row r="38" spans="1:254">
      <c r="B38" s="51" t="s">
        <v>755</v>
      </c>
      <c r="C38" s="51" t="s">
        <v>756</v>
      </c>
      <c r="D38" s="59">
        <f>E38/100*25</f>
        <v>0</v>
      </c>
      <c r="E38" s="52">
        <f>(C35+F35+I35+L35+O35+R35+U35)/7</f>
        <v>0</v>
      </c>
      <c r="F38" s="50"/>
      <c r="G38" s="50"/>
      <c r="H38" s="50"/>
      <c r="I38" s="50"/>
      <c r="J38" s="50"/>
      <c r="K38" s="50"/>
    </row>
    <row r="39" spans="1:254">
      <c r="B39" s="51" t="s">
        <v>757</v>
      </c>
      <c r="C39" s="51" t="s">
        <v>756</v>
      </c>
      <c r="D39" s="59">
        <f>E39/100*25</f>
        <v>0</v>
      </c>
      <c r="E39" s="52">
        <f>(D35+G35+J35+M35+P35+S35+V35)/7</f>
        <v>0</v>
      </c>
      <c r="F39" s="50"/>
      <c r="G39" s="50"/>
      <c r="H39" s="50"/>
      <c r="I39" s="50"/>
      <c r="J39" s="50"/>
      <c r="K39" s="50"/>
    </row>
    <row r="40" spans="1:254">
      <c r="B40" s="51" t="s">
        <v>758</v>
      </c>
      <c r="C40" s="51" t="s">
        <v>756</v>
      </c>
      <c r="D40" s="59">
        <f>E40/100*25</f>
        <v>0</v>
      </c>
      <c r="E40" s="52">
        <f>(E35+H35+K35+N35+Q35+T35+W35)/7</f>
        <v>0</v>
      </c>
      <c r="F40" s="50"/>
      <c r="G40" s="50"/>
      <c r="H40" s="50"/>
      <c r="I40" s="50"/>
      <c r="J40" s="50"/>
      <c r="K40" s="50"/>
    </row>
    <row r="41" spans="1:254">
      <c r="B41" s="53"/>
      <c r="C41" s="53"/>
      <c r="D41" s="60">
        <f>SUM(D38:D40)</f>
        <v>0</v>
      </c>
      <c r="E41" s="60">
        <f>SUM(E38:E40)</f>
        <v>0</v>
      </c>
      <c r="F41" s="50"/>
      <c r="G41" s="50"/>
      <c r="H41" s="50"/>
      <c r="I41" s="50"/>
      <c r="J41" s="50"/>
      <c r="K41" s="50"/>
    </row>
    <row r="42" spans="1:254">
      <c r="B42" s="51"/>
      <c r="C42" s="51"/>
      <c r="D42" s="178" t="s">
        <v>322</v>
      </c>
      <c r="E42" s="178"/>
      <c r="F42" s="171" t="s">
        <v>323</v>
      </c>
      <c r="G42" s="171"/>
      <c r="H42" s="177" t="s">
        <v>414</v>
      </c>
      <c r="I42" s="177"/>
      <c r="J42" s="177" t="s">
        <v>378</v>
      </c>
      <c r="K42" s="177"/>
    </row>
    <row r="43" spans="1:254">
      <c r="B43" s="51" t="s">
        <v>755</v>
      </c>
      <c r="C43" s="51" t="s">
        <v>759</v>
      </c>
      <c r="D43" s="59">
        <f>E43/100*25</f>
        <v>0</v>
      </c>
      <c r="E43" s="52">
        <f>(X35+AA35+AD35+AG35+AJ35+AM35+AP35)/7</f>
        <v>0</v>
      </c>
      <c r="F43" s="43">
        <f>G43/100*25</f>
        <v>0</v>
      </c>
      <c r="G43" s="52">
        <f>(AS35+AV35+AY35+BB35+BE35+BH35+BK35)/7</f>
        <v>0</v>
      </c>
      <c r="H43" s="43">
        <f>I43/100*25</f>
        <v>0</v>
      </c>
      <c r="I43" s="52">
        <f>(BN35+BQ35+BT35+BW35+BZ35+CC35+CF35)/7</f>
        <v>0</v>
      </c>
      <c r="J43" s="43">
        <f>K43/100*25</f>
        <v>0</v>
      </c>
      <c r="K43" s="52">
        <f>(CI35+CL35+CO35+CR35+CU35+CX35+DA35)/7</f>
        <v>0</v>
      </c>
    </row>
    <row r="44" spans="1:254">
      <c r="B44" s="51" t="s">
        <v>757</v>
      </c>
      <c r="C44" s="51" t="s">
        <v>759</v>
      </c>
      <c r="D44" s="59">
        <f>E44/100*25</f>
        <v>0</v>
      </c>
      <c r="E44" s="52">
        <f>(Y35+AB35+AE35+AH35+AK35+AN35+AQ35)/7</f>
        <v>0</v>
      </c>
      <c r="F44" s="43">
        <f>G44/100*25</f>
        <v>0</v>
      </c>
      <c r="G44" s="52">
        <f>(AT35+AW35+AZ35+BC35+BF35+BI35+BL35)/7</f>
        <v>0</v>
      </c>
      <c r="H44" s="43">
        <f>I44/100*25</f>
        <v>0</v>
      </c>
      <c r="I44" s="52">
        <f>(BO35+BR35+BU35+BX35+CA35+CD35+CG35)/7</f>
        <v>0</v>
      </c>
      <c r="J44" s="43">
        <f>K44/100*25</f>
        <v>0</v>
      </c>
      <c r="K44" s="52">
        <f>(CJ35+CM35+CP35+CS35+CV35+CY35+DB35)/7</f>
        <v>0</v>
      </c>
    </row>
    <row r="45" spans="1:254">
      <c r="B45" s="51" t="s">
        <v>758</v>
      </c>
      <c r="C45" s="51" t="s">
        <v>759</v>
      </c>
      <c r="D45" s="59">
        <f>E45/100*25</f>
        <v>0</v>
      </c>
      <c r="E45" s="52">
        <f>(Z35+AC35+AF35+AI35+AL35+AO35+AR35)/7</f>
        <v>0</v>
      </c>
      <c r="F45" s="43">
        <f>G45/100*25</f>
        <v>0</v>
      </c>
      <c r="G45" s="52">
        <f>(AU35+AX35+BA35+BD35+BG35+BJ35+BM35)/7</f>
        <v>0</v>
      </c>
      <c r="H45" s="43">
        <f>I45/100*25</f>
        <v>0</v>
      </c>
      <c r="I45" s="52">
        <f>(BP35+BS35+BV35+BY35+CB35+CE35+CH35)/7</f>
        <v>0</v>
      </c>
      <c r="J45" s="43">
        <f>K45/100*25</f>
        <v>0</v>
      </c>
      <c r="K45" s="52">
        <f>(CK35+CN35+CQ35+CT35+CW35+CZ35+DC35)/7</f>
        <v>0</v>
      </c>
    </row>
    <row r="46" spans="1:254">
      <c r="B46" s="51"/>
      <c r="C46" s="51"/>
      <c r="D46" s="57">
        <f t="shared" ref="D46:I46" si="8">SUM(D43:D45)</f>
        <v>0</v>
      </c>
      <c r="E46" s="57">
        <f t="shared" si="8"/>
        <v>0</v>
      </c>
      <c r="F46" s="56">
        <f t="shared" si="8"/>
        <v>0</v>
      </c>
      <c r="G46" s="56">
        <f t="shared" si="8"/>
        <v>0</v>
      </c>
      <c r="H46" s="56">
        <f t="shared" si="8"/>
        <v>0</v>
      </c>
      <c r="I46" s="56">
        <f t="shared" si="8"/>
        <v>0</v>
      </c>
      <c r="J46" s="56">
        <f>SUM(J43:J45)</f>
        <v>0</v>
      </c>
      <c r="K46" s="56">
        <f>SUM(K43:K45)</f>
        <v>0</v>
      </c>
    </row>
    <row r="47" spans="1:254">
      <c r="B47" s="51" t="s">
        <v>755</v>
      </c>
      <c r="C47" s="51" t="s">
        <v>761</v>
      </c>
      <c r="D47" s="59">
        <f>E47/100*25</f>
        <v>0</v>
      </c>
      <c r="E47" s="52">
        <f>(DD35+DG35+DJ35+DM35+DP35+DS35+DV35)/7</f>
        <v>0</v>
      </c>
      <c r="F47" s="50"/>
      <c r="G47" s="50"/>
      <c r="H47" s="50"/>
      <c r="I47" s="50"/>
      <c r="J47" s="50"/>
      <c r="K47" s="50"/>
    </row>
    <row r="48" spans="1:254">
      <c r="B48" s="51" t="s">
        <v>757</v>
      </c>
      <c r="C48" s="51" t="s">
        <v>761</v>
      </c>
      <c r="D48" s="59">
        <f>E48/100*25</f>
        <v>0</v>
      </c>
      <c r="E48" s="52">
        <f>(DD35+DG35+DJ35+DM35+DP35+DS35+DV35)/7</f>
        <v>0</v>
      </c>
      <c r="F48" s="50"/>
      <c r="G48" s="50"/>
      <c r="H48" s="50"/>
      <c r="I48" s="50"/>
      <c r="J48" s="50"/>
      <c r="K48" s="50"/>
    </row>
    <row r="49" spans="2:13">
      <c r="B49" s="51" t="s">
        <v>758</v>
      </c>
      <c r="C49" s="51" t="s">
        <v>761</v>
      </c>
      <c r="D49" s="59">
        <f>E49/100*25</f>
        <v>0</v>
      </c>
      <c r="E49" s="52">
        <f>(DF35+DI35+DL35+DO35+DR35+DU35+DX35)/7</f>
        <v>0</v>
      </c>
      <c r="F49" s="50"/>
      <c r="G49" s="50"/>
      <c r="H49" s="50"/>
      <c r="I49" s="50"/>
      <c r="J49" s="50"/>
      <c r="K49" s="50"/>
    </row>
    <row r="50" spans="2:13">
      <c r="B50" s="53"/>
      <c r="C50" s="53"/>
      <c r="D50" s="60">
        <f>SUM(D47:D49)</f>
        <v>0</v>
      </c>
      <c r="E50" s="60">
        <f>SUM(E47:E49)</f>
        <v>0</v>
      </c>
      <c r="F50" s="50"/>
      <c r="G50" s="50"/>
      <c r="H50" s="50"/>
      <c r="I50" s="50"/>
      <c r="J50" s="50"/>
      <c r="K50" s="50"/>
    </row>
    <row r="51" spans="2:13">
      <c r="B51" s="51"/>
      <c r="C51" s="51"/>
      <c r="D51" s="178" t="s">
        <v>330</v>
      </c>
      <c r="E51" s="178"/>
      <c r="F51" s="177" t="s">
        <v>325</v>
      </c>
      <c r="G51" s="177"/>
      <c r="H51" s="177" t="s">
        <v>331</v>
      </c>
      <c r="I51" s="177"/>
      <c r="J51" s="177" t="s">
        <v>332</v>
      </c>
      <c r="K51" s="177"/>
      <c r="L51" s="144" t="s">
        <v>43</v>
      </c>
      <c r="M51" s="144"/>
    </row>
    <row r="52" spans="2:13">
      <c r="B52" s="51" t="s">
        <v>755</v>
      </c>
      <c r="C52" s="51" t="s">
        <v>760</v>
      </c>
      <c r="D52" s="59">
        <f>E52/100*25</f>
        <v>0</v>
      </c>
      <c r="E52" s="52">
        <f>(DY35+EB35+EE35+EH35+EK35+EN35+EQ35)/7</f>
        <v>0</v>
      </c>
      <c r="F52" s="43">
        <f>G52/100*25</f>
        <v>0</v>
      </c>
      <c r="G52" s="52">
        <f>(ET35+EW35+EZ35+FC35+FF35+FI35+FL35)/7</f>
        <v>0</v>
      </c>
      <c r="H52" s="43">
        <f>I52/100*25</f>
        <v>0</v>
      </c>
      <c r="I52" s="52">
        <f>(FO35+FR35+FU35+FX35+GA35+GD35+GG35)/7</f>
        <v>0</v>
      </c>
      <c r="J52" s="43">
        <f>K52/100*25</f>
        <v>0</v>
      </c>
      <c r="K52" s="52">
        <f>(GJ35+GM35+GP35+GS35+GV35+GY35+HB35)/7</f>
        <v>0</v>
      </c>
      <c r="L52" s="3">
        <f>M52/100*25</f>
        <v>0</v>
      </c>
      <c r="M52" s="32">
        <f>(HE35+HH35+HK35+HN35+HQ35+HT35+HW35)/7</f>
        <v>0</v>
      </c>
    </row>
    <row r="53" spans="2:13">
      <c r="B53" s="51" t="s">
        <v>757</v>
      </c>
      <c r="C53" s="51" t="s">
        <v>760</v>
      </c>
      <c r="D53" s="59">
        <f>E53/100*25</f>
        <v>0</v>
      </c>
      <c r="E53" s="52">
        <f>(DZ35+EC35+EF35+EI35+EL35+EO35+ER35)/7</f>
        <v>0</v>
      </c>
      <c r="F53" s="43">
        <f>G53/100*25</f>
        <v>0</v>
      </c>
      <c r="G53" s="52">
        <f>(EU35+EX35+FA35+FD35+FG35+FJ35+FM35)/7</f>
        <v>0</v>
      </c>
      <c r="H53" s="43">
        <f>I53/100*25</f>
        <v>0</v>
      </c>
      <c r="I53" s="52">
        <f>(FP35+FS35+FV35+FY35+GB35+GE35+GH35)/7</f>
        <v>0</v>
      </c>
      <c r="J53" s="43">
        <f>K53/100*25</f>
        <v>0</v>
      </c>
      <c r="K53" s="52">
        <f>(GK35+GN35+GQ35+GT35+GW35+GZ35+HC35)/7</f>
        <v>0</v>
      </c>
      <c r="L53" s="3">
        <f>M53/100*25</f>
        <v>0</v>
      </c>
      <c r="M53" s="32">
        <f>(HF35+HI35+HL35+HO35+HR35+HU35+HX35)/7</f>
        <v>0</v>
      </c>
    </row>
    <row r="54" spans="2:13">
      <c r="B54" s="51" t="s">
        <v>758</v>
      </c>
      <c r="C54" s="51" t="s">
        <v>760</v>
      </c>
      <c r="D54" s="59">
        <f>E54/100*25</f>
        <v>0</v>
      </c>
      <c r="E54" s="52">
        <f>(EA35+ED35+EG35+EJ35+EM35+EP35+ES35)/7</f>
        <v>0</v>
      </c>
      <c r="F54" s="43">
        <f>G54/100*25</f>
        <v>0</v>
      </c>
      <c r="G54" s="52">
        <f>(EV35+EY35+FB35+FE35+FH35+FK35+FN35)/7</f>
        <v>0</v>
      </c>
      <c r="H54" s="43">
        <f>I54/100*25</f>
        <v>0</v>
      </c>
      <c r="I54" s="52">
        <f>(FQ35+FT35+FW35+FZ35+GC35+GF35+GI35)/7</f>
        <v>0</v>
      </c>
      <c r="J54" s="43">
        <f>K54/100*25</f>
        <v>0</v>
      </c>
      <c r="K54" s="52">
        <f>(GL35+GO35+GR35+GU35+GX35+HA35+HD35)/7</f>
        <v>0</v>
      </c>
      <c r="L54" s="3">
        <f>M54/100*25</f>
        <v>0</v>
      </c>
      <c r="M54" s="32">
        <f>(HG35+HJ35+HM35+HP35+HS35+HV35+HY35)/7</f>
        <v>0</v>
      </c>
    </row>
    <row r="55" spans="2:13">
      <c r="B55" s="51"/>
      <c r="C55" s="51"/>
      <c r="D55" s="57">
        <f t="shared" ref="D55:K55" si="9">SUM(D52:D54)</f>
        <v>0</v>
      </c>
      <c r="E55" s="57">
        <f t="shared" si="9"/>
        <v>0</v>
      </c>
      <c r="F55" s="56">
        <f t="shared" si="9"/>
        <v>0</v>
      </c>
      <c r="G55" s="56">
        <f t="shared" si="9"/>
        <v>0</v>
      </c>
      <c r="H55" s="56">
        <f t="shared" si="9"/>
        <v>0</v>
      </c>
      <c r="I55" s="56">
        <f t="shared" si="9"/>
        <v>0</v>
      </c>
      <c r="J55" s="56">
        <f t="shared" si="9"/>
        <v>0</v>
      </c>
      <c r="K55" s="56">
        <f t="shared" si="9"/>
        <v>0</v>
      </c>
      <c r="L55" s="33">
        <f>SUM(L52:L54)</f>
        <v>0</v>
      </c>
      <c r="M55" s="33">
        <f>SUM(M52:M54)</f>
        <v>0</v>
      </c>
    </row>
    <row r="56" spans="2:13">
      <c r="B56" s="51" t="s">
        <v>755</v>
      </c>
      <c r="C56" s="51" t="s">
        <v>762</v>
      </c>
      <c r="D56" s="59">
        <f>E56/100*25</f>
        <v>0</v>
      </c>
      <c r="E56" s="52">
        <f>(HZ35+IC35+IF35+II35+IL35+IO35+IR35)/7</f>
        <v>0</v>
      </c>
      <c r="F56" s="50"/>
      <c r="G56" s="50"/>
      <c r="H56" s="50"/>
      <c r="I56" s="50"/>
      <c r="J56" s="50"/>
      <c r="K56" s="50"/>
    </row>
    <row r="57" spans="2:13">
      <c r="B57" s="51" t="s">
        <v>757</v>
      </c>
      <c r="C57" s="51" t="s">
        <v>762</v>
      </c>
      <c r="D57" s="59">
        <f>E57/100*25</f>
        <v>0</v>
      </c>
      <c r="E57" s="52">
        <f>(IA35+ID35+IG35+IJ35+IM35+IP35+IS35)/7</f>
        <v>0</v>
      </c>
      <c r="F57" s="50"/>
      <c r="G57" s="50"/>
      <c r="H57" s="50"/>
      <c r="I57" s="50"/>
      <c r="J57" s="50"/>
      <c r="K57" s="50"/>
    </row>
    <row r="58" spans="2:13">
      <c r="B58" s="51" t="s">
        <v>758</v>
      </c>
      <c r="C58" s="51" t="s">
        <v>762</v>
      </c>
      <c r="D58" s="59">
        <f>E58/100*25</f>
        <v>0</v>
      </c>
      <c r="E58" s="52">
        <f>(IB35+IE35+IH35+IK35+IN35+IQ35+IT35)/7</f>
        <v>0</v>
      </c>
      <c r="F58" s="50"/>
      <c r="G58" s="50"/>
      <c r="H58" s="50"/>
      <c r="I58" s="50"/>
      <c r="J58" s="50"/>
      <c r="K58" s="50"/>
    </row>
    <row r="59" spans="2:13">
      <c r="B59" s="51"/>
      <c r="C59" s="51"/>
      <c r="D59" s="57">
        <f>SUM(D56:D58)</f>
        <v>0</v>
      </c>
      <c r="E59" s="57">
        <f>SUM(E56:E58)</f>
        <v>0</v>
      </c>
      <c r="F59" s="50"/>
      <c r="G59" s="50"/>
      <c r="H59" s="50"/>
      <c r="I59" s="50"/>
      <c r="J59" s="50"/>
      <c r="K59" s="50"/>
    </row>
  </sheetData>
  <mergeCells count="200"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Ирина</cp:lastModifiedBy>
  <dcterms:created xsi:type="dcterms:W3CDTF">2022-12-22T06:57:03Z</dcterms:created>
  <dcterms:modified xsi:type="dcterms:W3CDTF">2024-09-28T05:38:57Z</dcterms:modified>
</cp:coreProperties>
</file>